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540" yWindow="1365" windowWidth="24540" windowHeight="15315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14" i="1"/>
  <c r="I214" i="1"/>
  <c r="H214" i="1"/>
  <c r="G214" i="1"/>
  <c r="F214" i="1"/>
</calcChain>
</file>

<file path=xl/sharedStrings.xml><?xml version="1.0" encoding="utf-8"?>
<sst xmlns="http://schemas.openxmlformats.org/spreadsheetml/2006/main" count="1088" uniqueCount="495">
  <si>
    <t>Overall Score for season</t>
  </si>
  <si>
    <t>Rank out of 206 entries</t>
  </si>
  <si>
    <t>Genus</t>
  </si>
  <si>
    <t>Series</t>
  </si>
  <si>
    <t>Cultivar</t>
  </si>
  <si>
    <t>Company</t>
  </si>
  <si>
    <t>Overall Score:  Uniformity of the plot</t>
  </si>
  <si>
    <t>Overall Score:  Flowering impact</t>
  </si>
  <si>
    <t>Overall Score:  Foliage appearance</t>
  </si>
  <si>
    <t>Overall Score:  Landscape value</t>
  </si>
  <si>
    <t>Average of "Overall Score" criteria</t>
  </si>
  <si>
    <t>Seasonal Rank:  Uniformity</t>
  </si>
  <si>
    <t>Seasonal Rank:  Flowering</t>
  </si>
  <si>
    <t>Seasonal Rank:  Foliage</t>
  </si>
  <si>
    <t>Seasonal Rank:  Landscape value</t>
  </si>
  <si>
    <t>Average of "Seasonal Rank" criteria</t>
  </si>
  <si>
    <t>Comments</t>
  </si>
  <si>
    <t>Angelonia</t>
  </si>
  <si>
    <t>Archangel</t>
  </si>
  <si>
    <t>Raspberry Improved</t>
  </si>
  <si>
    <t>BFP</t>
  </si>
  <si>
    <t xml:space="preserve">June 30: not a raspberry color, they're much more pink.  July 15: tall, nto wide, my favorite of the angelonias. July 30: Aug 15:  Aug 30: </t>
  </si>
  <si>
    <t>Serenita</t>
  </si>
  <si>
    <t>Lavendar Pink</t>
  </si>
  <si>
    <t>PA</t>
  </si>
  <si>
    <t xml:space="preserve">June 30: many flowers.  July 15: not very exciting. July 30: Aug 15:  Aug 30: beginning to go. </t>
  </si>
  <si>
    <t>Purple</t>
  </si>
  <si>
    <t xml:space="preserve">June 30: many leaves are starting to brown.  July 15: not very exciting. July 30: Aug 15:  Aug 30: beginning to go. </t>
  </si>
  <si>
    <t>Raspberry</t>
  </si>
  <si>
    <t xml:space="preserve">June 30: still small plants.  July 15: not very exciting. July 30: Aug 15:  Aug 30: beginning to go. </t>
  </si>
  <si>
    <t>White</t>
  </si>
  <si>
    <t xml:space="preserve">June 30: lots of flowers, many flowers.  July 15: not very exciting. July 30: Aug 15:  Aug 30: beginning to go. </t>
  </si>
  <si>
    <t xml:space="preserve">Argyranthemum </t>
  </si>
  <si>
    <t xml:space="preserve">Sassy  </t>
  </si>
  <si>
    <t>Red</t>
  </si>
  <si>
    <t>Syn</t>
  </si>
  <si>
    <t>June 30: small, no flowers yet.  July 15: great texture, no flowers, good coverage, zero flowers, no flowers. July 30: no flowers.  Aug 15: no flowers.  Aug 30: no flowers all season.</t>
  </si>
  <si>
    <t>Begonia</t>
  </si>
  <si>
    <t>Baby Wing</t>
  </si>
  <si>
    <t>White Bronze Foliage</t>
  </si>
  <si>
    <t xml:space="preserve">June 30: leaf scorch, small, dry, very small, some not growing well.  July 15: not impressive, small, beautiful flowers, so many flowers. July 30: mounding, drab colors.  Aug 15: drab color.   Aug 30: </t>
  </si>
  <si>
    <t>Whopper</t>
  </si>
  <si>
    <t>Red Bronze Foliage</t>
  </si>
  <si>
    <t>BI</t>
  </si>
  <si>
    <t xml:space="preserve">June 30: leaf scorch, good color/shiny foliage, small, no flowers, small.  July 15: no flowers, small, needs  more flowers. July 30: slow growing, beautiful sparkly flowers.  Aug 15:  Aug 30: </t>
  </si>
  <si>
    <t>Red Green Foliage</t>
  </si>
  <si>
    <t xml:space="preserve">June 30: hasn't grown much, small, no flowers, very small.  July 15: few flowers, little growth, small, big beautiful flowers. July 30: slow growing, my favorite begonia, beautiful sparkly flowers.  Aug 15: slow growing.   Aug 30: </t>
  </si>
  <si>
    <t>Bidens</t>
  </si>
  <si>
    <t/>
  </si>
  <si>
    <t>Goldilocks Rocks</t>
  </si>
  <si>
    <t>PW</t>
  </si>
  <si>
    <t xml:space="preserve">June 30: mounding, few/no blooms but nice foliage, not many flowers.  July 15: good coverage, takes up a lot of space well. July 30: makes nice little bushes.  Aug 15: needs deadheading.   Aug 30: </t>
  </si>
  <si>
    <t>Namid</t>
  </si>
  <si>
    <t>Early Yellow</t>
  </si>
  <si>
    <t xml:space="preserve">June 30: finished flowers distracting, tons of flowers.  July 15:  July 30: color really pops, loaded with flowers, filled out greatly.  Aug 15:  Aug 30: much better than PW Goldilocks Rocks. </t>
  </si>
  <si>
    <t>Caladium</t>
  </si>
  <si>
    <t>Candyland</t>
  </si>
  <si>
    <t>CC</t>
  </si>
  <si>
    <t>N/A</t>
  </si>
  <si>
    <t xml:space="preserve">June 30: had high temps + high wind.  July 15: much improved, lots more pink now, scorched (little less so), looks much better than last evaluation. July 30: recovered from heat/wind nicely, all look great, my favorite.  Aug 15: leaves brown and have holes.   Aug 30: holes in leaves, withering. </t>
  </si>
  <si>
    <t>Raspberry Moon</t>
  </si>
  <si>
    <t xml:space="preserve">June 30: had high temps + high wind.  July 15: not improved, scorched, coming back to life. July 30: not as sturdy as others, good recovery, worst of the Calladium, smallest.  Aug 15: not as nice as others, leaves brown and have holes, thin, not spreading.  Aug 30: holes in leaves (not bad), short. </t>
  </si>
  <si>
    <t>Rosemary</t>
  </si>
  <si>
    <t xml:space="preserve">June 30: had high temps + high wind, best of Caladiums this week.  July 15: much improved, looks best of all five. July 30: recovered from heat/wind nicely, all look great.  Aug 15: best of caladiums.   Aug 30: holes in leaves (few). </t>
  </si>
  <si>
    <t>White Diamond</t>
  </si>
  <si>
    <t>June 30: least poor, had high temps + high wind July 15: much improved. July 30: recovered from heat/wind nicely, all look great, made a good comeback.  Aug 15: leaves brown and have holes.   Aug 30: holes in leaves, withering.</t>
  </si>
  <si>
    <t>White Wonder</t>
  </si>
  <si>
    <t xml:space="preserve">June 30: had high temps + high wind.  July 15: not improved, scorched, not as tall as last evaluation. July 30: not as recovered as others, all look great, good recovery.  Aug 15: holes in leaves but attractive. Aug 30: holes in leaves, withering. </t>
  </si>
  <si>
    <t>Calibrachoa</t>
  </si>
  <si>
    <t>Over Easy</t>
  </si>
  <si>
    <t xml:space="preserve">June 30: nice clean white.  July 15: very slow growing, little growth. July 30: poor in landscape, small.  Aug 15: little growth.  Aug 30: </t>
  </si>
  <si>
    <t xml:space="preserve">Callie  </t>
  </si>
  <si>
    <t>Bright Red</t>
  </si>
  <si>
    <t>June 30: many closed buds.  July 15: few flowers open. July 30: not all flowers fully opened, one of the best performing callies.  Aug 15: rain affected flowers.  Aug 30: good in landscape</t>
  </si>
  <si>
    <t>Dark Blue</t>
  </si>
  <si>
    <t xml:space="preserve">June 30: foliage looks kind of brown.  July 15: few flowers opened. July 30: decent in the landscape, not all flowers fully opened, small, not blue.  Aug 15: small.  Aug 30: good late season performance, good in landscape. </t>
  </si>
  <si>
    <t>Deep Yellow</t>
  </si>
  <si>
    <t xml:space="preserve">June 30: July 15: not spreading much, nice yellow. July 30: decent in the landscape, not all flowers fully opened, getting overtaken.  Aug 15:  Aug 30: </t>
  </si>
  <si>
    <t>Orange</t>
  </si>
  <si>
    <t xml:space="preserve">June 30: nice with Pelargonium Tango Orange.  July 15:  July 30: small, not filling out well or growing tall.  Aug 15:  Aug 30: good in the landscape. </t>
  </si>
  <si>
    <t xml:space="preserve">Purple </t>
  </si>
  <si>
    <t xml:space="preserve">June 30: July 15: , small, a callie that is not doing badly. July 30: nice in landscape, probably the best performing callie.  Aug 15:  Aug 30: good late season performance, good in landscape. </t>
  </si>
  <si>
    <t>Star Pink</t>
  </si>
  <si>
    <t xml:space="preserve">June 30: some yellow foliage.  July 15: nice flowers. July 30: decent in the landscape, few flowers.  Aug 15:  Aug 30: good in landscape. </t>
  </si>
  <si>
    <t>White 11</t>
  </si>
  <si>
    <t xml:space="preserve">June 30: clean white, nice flower/foliage contrast, not growing very well.  July 15: few flowers opened, not spreading much. July 30: decent in the landscape, not all flowers fully opened, little spread.  Aug 15: small, rain affected flowers.   Aug 30: </t>
  </si>
  <si>
    <t xml:space="preserve">Superbells  </t>
  </si>
  <si>
    <t>Cherry Star</t>
  </si>
  <si>
    <t>June 30: star is really nice.  July 15: nice pattern, little growth, too small, flowers do not excite me. July 30: decent in landscape, few flowers.  Aug 15:  Aug 30: bicolor is attractive</t>
  </si>
  <si>
    <t>Coralberry Punch</t>
  </si>
  <si>
    <t xml:space="preserve">June 30: small, haven't grown much, still small yet, small plants/no spread.  July 15: very slow growing, still small, no growth. July 30: worthless, plants still small, zero growth, terrible.  Aug 15: consistently poor, zero growth.  Aug 30: generally poor, not many left. </t>
  </si>
  <si>
    <t>Dreamsicle</t>
  </si>
  <si>
    <t xml:space="preserve">June 30: great color.  July 15: nicer than most in Superbells, some flowers are different oranges. July 30: good in landscape.  Aug 15:  Aug 30: good late season performance, great in landscape. </t>
  </si>
  <si>
    <t>Grape Punch</t>
  </si>
  <si>
    <t xml:space="preserve">June 30: some flowers are brighter purple than others.  July 15: small, needs to fill out more. July 30: decent in landscape, little growth, small.  Aug 15: small.  Aug 30: small plants. </t>
  </si>
  <si>
    <t>Lemon Slice</t>
  </si>
  <si>
    <t>June 30: nicer flowers than Saffron, awesome color combination.  July 15: nice colors, needs more flowers, needs to fill out and grow more. July 30: poor in landscape, small, nice flowers but it needs to grow more.  Aug 15: no growth.  Aug 30: bicolor is attractive</t>
  </si>
  <si>
    <t>Saffron</t>
  </si>
  <si>
    <t xml:space="preserve">June 30: nicer foliage than Lemon Slice.  July 15: dull colors. July 30: decent in landscape.  Aug 15:  Aug 30: </t>
  </si>
  <si>
    <t>Sweet Tart</t>
  </si>
  <si>
    <t xml:space="preserve">June 30: small, haven't grown much, few flowers, not growing well, leaves browning.  July 15: very slow growing, few/no flowers, no flowers. July 30: worthless, small. Aug 15:  small.  Aug 30: </t>
  </si>
  <si>
    <t>Yellow Chiffon</t>
  </si>
  <si>
    <t xml:space="preserve">June 30: dull color, flowers not as nice as other Superbells.  July 15: lacks contrast, very few flowers. July 30: decent in landscape, small.  Aug 15:  Aug 30: </t>
  </si>
  <si>
    <t>Catharanthus (Vinca)</t>
  </si>
  <si>
    <t>Cora</t>
  </si>
  <si>
    <t xml:space="preserve">June 30: few flowers, nice glossy leaves.  July 15:  July 30: huge, my favorite vinca.  Aug 15:  Aug 30: good late season performance. </t>
  </si>
  <si>
    <t>Strawberry</t>
  </si>
  <si>
    <t xml:space="preserve">June 30: July 15: lots of flowers, needs to spread out more. July 30: huge, exquisite color blend.  Aug 15:  Aug 30: hedge. </t>
  </si>
  <si>
    <t>Cora Cascade</t>
  </si>
  <si>
    <t xml:space="preserve">June 30: almost identical to Cora Strawberry, certainly cascading.  July 15: may be nicer in a container, has filled out much more than at last evaluation. July 30: maybe nicer in container, very small compared to other vincas.  Aug 15: collapsed, short.  Aug 30: some leaves melting, short. </t>
  </si>
  <si>
    <t>Jams 'N Jellies</t>
  </si>
  <si>
    <t>Blackberry</t>
  </si>
  <si>
    <t xml:space="preserve">June 30: flowers fade a lot, flowers look dying.  July 15: spent blooms look terrible,  different sizes, flowers look very dry. July 30: looking better now, no longer looks terrible.  Aug 15: color damaged by wind/rain/sun/everything.  Aug 30: flowers poor, don't hold well, withering. </t>
  </si>
  <si>
    <t xml:space="preserve">Catharanthus (Vinca) </t>
  </si>
  <si>
    <t xml:space="preserve">Nirvana  </t>
  </si>
  <si>
    <t xml:space="preserve">June 30: not as nice as White 09.  July 15: some insect damage, both Nirvanas impressive, many large beautiful flowers. July 30: tall and broad.  Aug 15: rain affected flowers.  Aug 30: </t>
  </si>
  <si>
    <t>White 09</t>
  </si>
  <si>
    <t xml:space="preserve">June 30: nice clean white, large foliage, nice glassy foliage.  July 15: dead flowers distracting, many flowers. July 30: largest vincas in plot.  Aug 15:  Aug 30: </t>
  </si>
  <si>
    <t>Cleome</t>
  </si>
  <si>
    <t>Senorita Blanca</t>
  </si>
  <si>
    <t xml:space="preserve">June 30: large, flowers are small, some leaves have spots on them.  July 15: smaller/thinner than King Tut. July 30: incredibly tall shrubs.  Aug 15:  Aug 30: </t>
  </si>
  <si>
    <t xml:space="preserve">Senorita Rosalita  </t>
  </si>
  <si>
    <t xml:space="preserve">June 30: fast growing, taking over, very tall plants.  July 15: huge, super tall plants. July 30: incredibly tall.  Aug 15:  Aug 30: </t>
  </si>
  <si>
    <t xml:space="preserve">Cuphea </t>
  </si>
  <si>
    <t xml:space="preserve">Cuphoric </t>
  </si>
  <si>
    <t>Pink</t>
  </si>
  <si>
    <t xml:space="preserve">June 30: flowers tiny, very tiny flowers.  July 15: needs deadheading maybe? July 30: not one of my favorites, looks like a weed to me.  Aug 15:  Aug 30: </t>
  </si>
  <si>
    <t>Cyperus</t>
  </si>
  <si>
    <t xml:space="preserve">Graceful Grasses </t>
  </si>
  <si>
    <t xml:space="preserve">King Tut  </t>
  </si>
  <si>
    <t xml:space="preserve">June 30: some stalks bent (wind?), some stalks dead, some much taller than others.  July 15: good focal plant, thin looking, looking much better than when it was planted. July 30: great texture, height &amp; movement, stands tall.  Aug 15: stellar, interesting.  Aug 30: 5 feet tall. </t>
  </si>
  <si>
    <t>Diascia</t>
  </si>
  <si>
    <t xml:space="preserve">Darla  </t>
  </si>
  <si>
    <t>Deep Salmon 11</t>
  </si>
  <si>
    <t xml:space="preserve">June 30: very small plants, small, no flowers or buds, recently deadheaded.  July 15: responding well to deadheading, small, needs deadheading again. July 30: needs deadheading.  Aug 15: needs deadheading.   Aug 30: </t>
  </si>
  <si>
    <t xml:space="preserve">June 30: recent deadheading, very small plants, small, no flowers or buds.  July 15: responding well to deadheading, fully re-flowered. July 30: needs deadheading, plants smaller than Tango Orange.  Aug 15: needs deadheading.   Aug 30: good late season performance. </t>
  </si>
  <si>
    <t>Red Imp.</t>
  </si>
  <si>
    <t xml:space="preserve">June 30: July 15: recently deadheaded, few flowers present, no flowers. July 30: not all flowers fully opened.  Aug 15: lots of buds, few flowers.  Aug 30: </t>
  </si>
  <si>
    <t>Rose 08</t>
  </si>
  <si>
    <t xml:space="preserve">June 30: small, recently deadheaded.  July 15: responding well to needs deadheading, few flowers, starting to flower again. July 30: needs deadheading, lost almost all its flowers.  Aug 15: lots of buds.   Aug 30: needs deadheading. </t>
  </si>
  <si>
    <t xml:space="preserve">June 30: bare/small, were recently deadheaded.  July 15: recently deadheaded, few flowers, not many flowers. July 30: needs deadheading, small.  Aug 15: needs deadheading.   Aug 30: needs deadheading. </t>
  </si>
  <si>
    <t>Dipladenia (Mandevilla)</t>
  </si>
  <si>
    <t xml:space="preserve">Rio  </t>
  </si>
  <si>
    <t>Deep Red</t>
  </si>
  <si>
    <t xml:space="preserve">June 30: hasn't bloomed much.  July 15: slow growing, flowers very narrow, tall but not wide, large beautiful flowers. July 30: beautiful large flowers.  Aug 15: little growth.  Aug 30: didn't do much. </t>
  </si>
  <si>
    <t>Hot Pink</t>
  </si>
  <si>
    <t xml:space="preserve">June 30: small, beautiful large flowers.  July 15: slow growing, narrow flowers, big beautiful flowers. July 30: more like red, it needs to spread more.  Aug 15: slow growing.   Aug 30: didn't do much. </t>
  </si>
  <si>
    <t>Echinacea</t>
  </si>
  <si>
    <t>Cheyenne Spirit</t>
  </si>
  <si>
    <t>KPS</t>
  </si>
  <si>
    <t xml:space="preserve">June 30: just foliage, bare, no flowers.  July 15: no flowers, small, starting to flower. July 30: starting to flower, Japanese beetle damage- minimal, few flowers, but nice.  Aug 15: beautiful flowers.  Aug 30: </t>
  </si>
  <si>
    <t>Eupatorium</t>
  </si>
  <si>
    <t>Baby Joe</t>
  </si>
  <si>
    <t xml:space="preserve">June 30: no buds, no flowers at all.  July 15: some insect damage, flowers very small and scarce. July 30: foliar damage, no flowers, small flowers.  Aug 15: mildew, weak.  Aug 30: mildew, hidden. </t>
  </si>
  <si>
    <t>Euphorbia</t>
  </si>
  <si>
    <t>Diamond Frost</t>
  </si>
  <si>
    <t xml:space="preserve">June 30: haven't grown much, small flowers, not a huge fan.  July 15: flowers very small. July 30: has a weedy appearance to me.  Aug 15:  Aug 30: </t>
  </si>
  <si>
    <t>Evolvulus</t>
  </si>
  <si>
    <t>Blue My Mind</t>
  </si>
  <si>
    <t xml:space="preserve">June 30: will be nice when it grows out more, small/flat, no flowers, small plants, needs to spread out more, too small.  July 15: nice color, filling in more, still small, beautiful blue flowers. July 30: looking nice now, beautiful color, little growth, small, not filling out space, dark foliage.  Aug 15: finally filled in.   Aug 30: good late season performance. </t>
  </si>
  <si>
    <t>Gazania</t>
  </si>
  <si>
    <t>Frosty Kiss</t>
  </si>
  <si>
    <t xml:space="preserve">June 30: great silver foliage, flowers don't look well, large, beautiful flowers.  July 15: needs deadheading, no open flowers, scorched, all flowers dead. July 30: one dead plant, buds all closed.  Aug 15: flowers dying.  Aug 30: very cool flower and foliage. </t>
  </si>
  <si>
    <t>Kiss</t>
  </si>
  <si>
    <t>Yellow</t>
  </si>
  <si>
    <t xml:space="preserve">June 30: many dead flowers.  July 15: few open flowers, dead flowers overwhelming, flowers are dying. July 30: much nicer than Frosty Kiss Red, buds closed.  Aug 15:  Aug 30: foliage withering, dying. </t>
  </si>
  <si>
    <t xml:space="preserve">Heliotropium </t>
  </si>
  <si>
    <t xml:space="preserve">Scentropia  </t>
  </si>
  <si>
    <t xml:space="preserve">June 30: beautiful color.  July 15: smells great. July 30: love it.  Aug 15: finally filled in, nice.  Aug 30: good late season performance. </t>
  </si>
  <si>
    <t>Hibiscus</t>
  </si>
  <si>
    <t>Mahogany Splendor</t>
  </si>
  <si>
    <t xml:space="preserve">June 30: great texture, fast growing, beautiful dark red color.  July 15: filled out, beautiful red color. July 30: good height and texture, beautiful dark red color.  Aug 15: a little uneven.  Aug 30: 5 feet tall. </t>
  </si>
  <si>
    <t>Impatiens (New Guinea)</t>
  </si>
  <si>
    <t xml:space="preserve">Sonic  </t>
  </si>
  <si>
    <t>Magic Pink</t>
  </si>
  <si>
    <t xml:space="preserve">June 30: some scorch, flowers lack color, scorched, many leaves are browning.  July 15: little/no growth, many plants appear to be dying. July 30: plants amall, small, not growing/filling out well.  Aug 15: small.  Aug 30: </t>
  </si>
  <si>
    <t xml:space="preserve">Super Sonic  </t>
  </si>
  <si>
    <t>Flame</t>
  </si>
  <si>
    <t xml:space="preserve">June 30: no leaf scorch, great color.  July 15: not improving, beautiful red orange color. July 30: dead flowers distracting, fantastic color.  Aug 15:  Aug 30: </t>
  </si>
  <si>
    <t>Magenta 08</t>
  </si>
  <si>
    <t>June 30: some scorch, large, full plants (filling out).  July 15: best impatien here, some plants and leaves are dying. July 30: some flowers discolored, big, huge flowers.  Aug 15: few flowers.  Aug 30: hedge, few flowers.</t>
  </si>
  <si>
    <t>Orange Ice</t>
  </si>
  <si>
    <t xml:space="preserve">June 30: leaf scorch, small - dead leaves, very scorched, burning up.  July 15: not improving, scorched, all very smallJuly 30: slow growing, plants still small, small, some not growing at all.  Aug 15: small.  Aug 30: sparkling. </t>
  </si>
  <si>
    <t>Pink 07</t>
  </si>
  <si>
    <t xml:space="preserve">June 30: some scorch, small.  July 15: small, needs more flowers. July 30: massive Impatien flowers.  Aug 15:  Aug 30: </t>
  </si>
  <si>
    <t xml:space="preserve">June 30: sun scorch,  very small.  July 15: not improving, little growth, many plants small and dying. July 30: poor, little growth, not growing well at all.  Aug 15: small.  Aug 30: </t>
  </si>
  <si>
    <t xml:space="preserve">June 30: sun scorch, not as bad as Red.  July 15: not improving, little scorched, much foliage browning. July 30: needs to fill in more.  Aug 15:  Aug 30: </t>
  </si>
  <si>
    <t>Impatiens (Trailing)</t>
  </si>
  <si>
    <t>Tumbler</t>
  </si>
  <si>
    <t xml:space="preserve">June 30: flowers fade, dead flowers.  July 15: dead flowers distracting, great coverage, grown much. July 30: don't appear trailing yet, flowers discolored, humongous.  Aug 15: less flowers than other impatiens.  Aug 30: hedge. </t>
  </si>
  <si>
    <t>Rose Star</t>
  </si>
  <si>
    <t xml:space="preserve">June 30: star shape varieties, flowers more alive, great color juxtaposition.  July 15: fading flowers, dead flowers distracting, little dry, very small, needs to grow. July 30: don't appear trailing yet, flowers discolored, great blend of white and pink.  Aug 15:  Aug 30: </t>
  </si>
  <si>
    <t>Salmon</t>
  </si>
  <si>
    <t xml:space="preserve">June 30: flowers fade, dead flowers.  July 15: fading flowers, dead flowers distracting, little dry. July 30: don't appear trailing yet, flowers discolored.  Aug 15:  Aug 30: hedge. </t>
  </si>
  <si>
    <t>Scarlet</t>
  </si>
  <si>
    <t xml:space="preserve">June 30: flowers fade, many flowers, dead flowers, many dying flowers.  July 15: fading flowers, dead flowers distracting, flowersturn weird color when they die. July 30: don't appear trailing yet, flowers discolored, takes up a ton of space.  Aug 15:  Aug 30: hedge. </t>
  </si>
  <si>
    <t>Violet</t>
  </si>
  <si>
    <t xml:space="preserve">June 30: mostly dead flowers.  July 15: fading flowers, dead flowers distracting, good spread. July 30: don't appear trailing yet, flowers discolored, some color has faded.  Aug 15:  Aug 30: hedge. </t>
  </si>
  <si>
    <t>Violet Star</t>
  </si>
  <si>
    <t xml:space="preserve">June 30: star shape varies, leaf scorch, couple plants discolored and wilting, many half dead plants.  July 15: some dead and some healthy, some plants dying. July 30: don't appear trailing yet.  Aug 15: some solid colors.   Aug 30: hedge. </t>
  </si>
  <si>
    <t xml:space="preserve">June 30: leaf scorch, many half dead plants.  July 15: some dead and some healthy, some plants much smaller than others. July 30: don't appear trailing yet, some scorched.  Aug 15: uneven heights.  Aug 30: hedge. </t>
  </si>
  <si>
    <t>Ipomoea</t>
  </si>
  <si>
    <t xml:space="preserve">Illusion </t>
  </si>
  <si>
    <t>Emerald Lace</t>
  </si>
  <si>
    <t xml:space="preserve">June 30:  filled in nicely, some leaves are browning.  July 15: thick, good coverage, looks like a mess. July 30: Japanese beetle damage- minimal.  Aug 15: few holes in leaves.   Aug 30: </t>
  </si>
  <si>
    <t>Garnet Lace</t>
  </si>
  <si>
    <t xml:space="preserve">June 30: I don't like how the leaves aren't all the same color.  July 15: some insect damage, some leaves green, I don't like the different colored foliage. July 30: Japanese beetle damage- minimal, many green leaves, strange.  Aug 15: few holes in leaves.   Aug 30: </t>
  </si>
  <si>
    <t>Midnight Lace</t>
  </si>
  <si>
    <t xml:space="preserve">June 30: not as nice as Raven, very similar to Raven.  July 15: some insect damage. July 30: Japanese beetle damage.  Aug 15: holes in leaves.   Aug 30: </t>
  </si>
  <si>
    <t>Sweet Caroline</t>
  </si>
  <si>
    <t>Bewitched Imp.</t>
  </si>
  <si>
    <t xml:space="preserve">June 30: leaves fade a lot, slight drying out.  July 15: some insect damage, japanese beatles starting to eat them. July 30: Japanese beetle damage- minimal, nice color.  Aug 15: holes in leaves.   Aug 30: </t>
  </si>
  <si>
    <t>Raven</t>
  </si>
  <si>
    <t xml:space="preserve">June 30: nicer than Bewitched Imp, some yellow foliage, all beautiful, dark color.  July 15: some insect damage, dense, fills out very nicely. July 30: Japanese beetle damage- moderate.  Aug 15: holes in leaves.   Aug 30: </t>
  </si>
  <si>
    <t xml:space="preserve">Kwik Kombos </t>
  </si>
  <si>
    <t>Carita Summer Berry Blast Mix</t>
  </si>
  <si>
    <t xml:space="preserve">June 30: some all pink, some all white.  July 15: few purple, too dark for my taste. July 30: very little white.  Aug 15: filled in nicely, still nice.  Aug 30: needs deadheading. </t>
  </si>
  <si>
    <t>Cascading Waterfall Mix</t>
  </si>
  <si>
    <t xml:space="preserve">June 30: blue takeover, lobelias definitely doing the best.  July 15: less yellow, mostly blue, great color mixes. July 30: very little calli, my least favorite of the kombos.  Aug 15: only lobelia now.  Aug 30: mostly lobelia, all blue. </t>
  </si>
  <si>
    <t>Lanai Purple Rain Mix</t>
  </si>
  <si>
    <t xml:space="preserve">June 30: either all purple or all white (no mix whatsoever).  July 15: no mix yet, no combo, entirely verbenas. July 30: no mix at all, no mix.  Aug 15: only solid purple and solid white, no mix. Aug 30: good late season performance, it'd be nice if mixed. </t>
  </si>
  <si>
    <t>Night In Pompeii Mix</t>
  </si>
  <si>
    <t>June 30: no small pinks.  July 15: really nice colors, great verbena color mix. July 30: Aug 15: rain affected flowers, most flowers dead, lobelia turning brown.  Aug 30: starting to die.</t>
  </si>
  <si>
    <t>Pink Lemonade Mix</t>
  </si>
  <si>
    <t xml:space="preserve">June 30: doing very well together.  July 15: little/no yellow calibrachoa, great name for the colors. July 30: very little calli, no yellow callies, not enough Callies.  Aug 15: rain affected flowers.  Aug 30: basically all petunia. </t>
  </si>
  <si>
    <t>Pink Vibrations Mix</t>
  </si>
  <si>
    <t xml:space="preserve">June 30: no flowers yet, no flowers, not growing well, barely any flowers.  July 15: no flowers yet, very small. July 30: just starting to bloom, few flowers but pretty, double impatiens finally flowering.  Aug 15: finally filled in, only one more color left.  Aug 30: double impatien is lost. </t>
  </si>
  <si>
    <t>Primary Perfection Mix</t>
  </si>
  <si>
    <t>June 30: blue takeover, all flowers surviving well.  July 15: starting to look nice, little/no yellow calibrachoa, mostly blue, beautiful mix of colors. July 30: very little callie, would be patriotic with white petunia, no yellow callies, needs more yellow callies.  Aug 15: only lobelia now, most flowers dead, lobelia turning brown.  Aug 30: starting to die.</t>
  </si>
  <si>
    <t>Lantana</t>
  </si>
  <si>
    <t>Bandana</t>
  </si>
  <si>
    <t>Lemon Zest</t>
  </si>
  <si>
    <t xml:space="preserve">June 30: few flowers, nice mix of white and yellow.  July 15: good name for the color. July 30: Aug 15:  Aug 30: </t>
  </si>
  <si>
    <t>Peach</t>
  </si>
  <si>
    <t xml:space="preserve">June 30: no flowers, many not flowering.  July 15: not flowering yet, few flowers. July 30: few flowers, drastracting flower color difference.  Aug 15: mixed up in shipping, few flowers.  Aug 30: </t>
  </si>
  <si>
    <t>Red 09</t>
  </si>
  <si>
    <t xml:space="preserve">June 30: few flowers, nice foliage spread, most not flowering.  July 15: just beginning to flower, few flowers. July 30: excellent.  Aug 15:  Aug 30: </t>
  </si>
  <si>
    <t xml:space="preserve">June 30: not many flowering.  July 15: flowers do not excite me. July 30: not exciting. Aug 15:  Aug 30: </t>
  </si>
  <si>
    <t>Lucious</t>
  </si>
  <si>
    <t>Berry Blend</t>
  </si>
  <si>
    <t xml:space="preserve">June 30: best lantana so far, many blooms.  July 15: only one half are blooming, bare looking, beautiful scheme, some plants very small. July 30: awesome color.  Aug 15: uneven heights.  Aug 30: really beautiful. </t>
  </si>
  <si>
    <t>Citrus Blend</t>
  </si>
  <si>
    <t xml:space="preserve">June 30: nice with Calibrachoa Superbells Dreamsicle, few flowers but nice color, growing very well.  July 15: awkwardly branching series, uneven growth, very tall lantanas. July 30: my favorite, thorns, largest Lantana.  Aug 15: thorns, uneven.  Aug 30: amazing, out of control. </t>
  </si>
  <si>
    <t>Lemonade</t>
  </si>
  <si>
    <t xml:space="preserve">June 30: small blooms if any.  July 15: just starting to flower, few/no flowers, almost no flowers. July 30: still almost no flowers, no flowers, barely any flowers.  Aug 15: no flowers.  Aug 30: still almost no flowers. </t>
  </si>
  <si>
    <t>Pina Colada</t>
  </si>
  <si>
    <t xml:space="preserve">June 30: small blooms, if any, almost no flowers.  July 15: just starting to flower, few flowers, very "blah" plant. July 30: Aug 15:  Aug 30: </t>
  </si>
  <si>
    <t>Tropical Fruit</t>
  </si>
  <si>
    <t xml:space="preserve">June 30: variegated foliage looks chlorotic, looks bare, almost no flowers.  July 15: just starting to flower, few/no flowers, needs more flowers. July 30: I enjoy the slightly different color patterns.  Aug 15: lacks contrast, few flowers.  Aug 30: few flowers. </t>
  </si>
  <si>
    <t>Lobelia</t>
  </si>
  <si>
    <t>Techno Heat</t>
  </si>
  <si>
    <t xml:space="preserve">June 30: intense color blue, deep color, fast spreading, color too dark.  July 15: still great, great series, so many flowers. July 30: not all flowers fully opened, still love this color.  Aug 15: rain affected flowers.  Aug 30: </t>
  </si>
  <si>
    <t>Electric Blue</t>
  </si>
  <si>
    <t xml:space="preserve">June 30: filled in nicely, color really pops, fill up a space very well.  July 15: great, beautiful blue. July 30: not all flowers fully opened, eye-catching color.  Aug 15:  Aug 30: </t>
  </si>
  <si>
    <t>Light Purple</t>
  </si>
  <si>
    <t xml:space="preserve">June 30: July 15:  July 30: Aug 15:  Aug 30: starting to die, withering. </t>
  </si>
  <si>
    <t>Upright Dark Blue</t>
  </si>
  <si>
    <t xml:space="preserve">June 30: great blue, deep color, many flowers dying.  July 15:  July 30: great color, exciting bright color.  Aug 15: some browning.  Aug 30: starting to die. </t>
  </si>
  <si>
    <t>Upright Light Blue Imp.</t>
  </si>
  <si>
    <t xml:space="preserve">June 30: big full plants with many flowers.  July 15: mounding, nice little blue flowers. July 30: neat shape, great color.  Aug 15: few flowers.  Aug 30: perfect mounds. </t>
  </si>
  <si>
    <t>Upright White</t>
  </si>
  <si>
    <t xml:space="preserve">June 30: lots dead flowers.  July 15:  July 30: I don't like the small flowers.  Aug 15: few flowers.  Aug 30: </t>
  </si>
  <si>
    <t>White 10</t>
  </si>
  <si>
    <t xml:space="preserve">June 30: lots dead flowers.  July 15:  July 30: 2 plants dead. Aug 15: one dead plant, few flowers.  Aug 30: </t>
  </si>
  <si>
    <t>Lobularia (Alyssum)</t>
  </si>
  <si>
    <t>Blushing Princess</t>
  </si>
  <si>
    <t xml:space="preserve">June 30: purple stems are nice, small/gray/no flowers, but plant growing large, flowers too small.  July 15: takes up a ton of space. July 30: Aug 15:  Aug 30: </t>
  </si>
  <si>
    <t>Frosty Knight</t>
  </si>
  <si>
    <t xml:space="preserve">June 30: no flowers.  July 15: great variegation, covers ground well. July 30: Aug 15: interesting foliage.  Aug 30: </t>
  </si>
  <si>
    <t xml:space="preserve">Snow Princess  </t>
  </si>
  <si>
    <t xml:space="preserve">June 30: some purpling foliage, flowers are too small for me to consider a purchase.  July 15:  July 30: Aug 15:  Aug 30: </t>
  </si>
  <si>
    <t>Mecardonia</t>
  </si>
  <si>
    <t>Golddust</t>
  </si>
  <si>
    <t xml:space="preserve">June 30: high impact even with small flowers.  July 15: most flowers closed, small, flowers too small. July 30: little growth or impact.  Aug 15:  Aug 30: </t>
  </si>
  <si>
    <t>Millet</t>
  </si>
  <si>
    <t>Jade Princess</t>
  </si>
  <si>
    <t xml:space="preserve">June 30: has grown a lot, nice color, take up a ton of space, good for landscaping.  July 15: eye catching, nice color, huge, best plant for filling space. July 30: plumes emerged, novel, so cool, awesome flowers, it feels like fur from a Husky.  Aug 15: quirky.   Aug 30: withering. </t>
  </si>
  <si>
    <t>Osteospermum</t>
  </si>
  <si>
    <t xml:space="preserve">Tradewinds  </t>
  </si>
  <si>
    <t>Bronze</t>
  </si>
  <si>
    <t xml:space="preserve">June 30: not flowering.  July 15: needs deadheading, flowers dying. July 30: Aug 15: needs deadheading, flowers dying.  Aug 30: few flowers. </t>
  </si>
  <si>
    <t>Purple Bicolor</t>
  </si>
  <si>
    <t xml:space="preserve">June 30: only 1 flower, no blooms, most not flowering.  July 15: non-uniform flowering, big but few flowers. July 30: tall.  Aug 15:  Aug 30: hedge. </t>
  </si>
  <si>
    <t>Yellow Imp.</t>
  </si>
  <si>
    <t xml:space="preserve">June 30: lots of flowers/plant, nice flowers, some not yet flowering.  July 15: needs deadheading, few flowers/dead flowers. July 30: Aug 15:  Aug 30: few flowers. </t>
  </si>
  <si>
    <t>Pelargonium (Interspecfic)</t>
  </si>
  <si>
    <t xml:space="preserve">Caliente  </t>
  </si>
  <si>
    <t>Dark Rose</t>
  </si>
  <si>
    <t>June 30: not many flowers.  July 15: recently deadheaded, small, few flowers. July 30: needs deadheading, small.  Aug 15: rain affected flowers, needs deadheading.  Aug 30: best it has looked, needs deadheading.</t>
  </si>
  <si>
    <t xml:space="preserve">June 30: July 15: recently deadheaded. July 30: few flowers.  Aug 15: needs deadheading, few flowers.  Aug 30: </t>
  </si>
  <si>
    <t>Fire 09</t>
  </si>
  <si>
    <t>June 30: few flowers.  July 15: recently deadheaded, few flowers, larger than Tango Dark Red. July 30: nice, clean, I like the no dead heading requirement.  Aug 15: needs deadheading.  Aug 30: best it has looked, needs deadheading.</t>
  </si>
  <si>
    <t xml:space="preserve">June 30: dead flowers not distracting, lots of blooms, rich bright color.  July 15: recently deadheaded, no growth, no flowers. July 30: small.  Aug 15: rain affected flowers, needs deadheading.  Aug 30: best it has looked, needs deadheading, DFD, Small. </t>
  </si>
  <si>
    <t xml:space="preserve">Calliope  </t>
  </si>
  <si>
    <t>Burgundy</t>
  </si>
  <si>
    <t>June 30: needs deadheading, beautiful dark red color.  July 15: recently deadheaded, few flowers. July 30: Aug 15: rain affected flowers, needs deadheading.  Aug 30: best it has looked, needs deadheading.</t>
  </si>
  <si>
    <t>June 30: July 15: recently deadheaded, my personal fave, few flowers, beautiful red color. July 30: Aug 15: rain affected flowers, needs deadheading.  Aug 30: best it has looked, needs deadheading.</t>
  </si>
  <si>
    <t>Lavender Rose</t>
  </si>
  <si>
    <t xml:space="preserve">June 30: July 15: recently deadheaded, few flowers, needs more flowers. July 30: Aug 15: rain affected flowers, needs deadheading.  Aug 30: best it has looked. </t>
  </si>
  <si>
    <t>Pelargonium (Ivy)</t>
  </si>
  <si>
    <t>Contessa</t>
  </si>
  <si>
    <t>Burgundy Bicolor (Picasso)</t>
  </si>
  <si>
    <t>June 30: striped, novel, beautiful colors in flowers, needs deadheading, beautiful color.  July 15: recently deadheaded, my personal fave, great color scheme. July 30: love the doubles, small, scorched, small.  Aug 15: never has many flowers, rain affected flowers, needs deadheading, puny.  Aug 30: best it has looked, needs deadheading.</t>
  </si>
  <si>
    <t>Double Pink (Sybil)</t>
  </si>
  <si>
    <t>June 30: great double flowers, novel, needs deadheading.  July 15: recently deadheaded, not many flowers at all. July 30: love the doubles, small, not growing well.  Aug 15: never has many flowers, small.  Aug 30: best it has looked, needs deadheading.</t>
  </si>
  <si>
    <t>Lavender (Amethyst)</t>
  </si>
  <si>
    <t>June 30: novel color.  July 15: love doubles + color, recently deadheaded, little growth, no flowers, great purple color. July 30: like the doubles.  Aug 15: rain affected flowers, needs deadheading.  Aug 30: best it has looked, needs deadheading weak.</t>
  </si>
  <si>
    <t>Purple (Black Magic)</t>
  </si>
  <si>
    <t>June 30: novel color, enjoy color, needs deadheading.  July 15: love doubles + color, recently deadheaded, no flowers, many browning leaves. July 30: like the doubles, needs deadheading, few flowers.  Aug 15: rain affected flowers, needs deadheading.  Aug 30: best it has looked, needs deadheading.</t>
  </si>
  <si>
    <t>Red (Beach)</t>
  </si>
  <si>
    <t xml:space="preserve">June 30: needs deadheading, few blooms, some not flowering.  July 15: recently deadheaded, few flowers, many leaves browning. July 30: needs deadheading, almost no flowers, few/no flowers.  Aug 15: one of the better ones, filled out well.  Aug 30: best it has looked, needs deadheading. </t>
  </si>
  <si>
    <t>Pelargonium (Zonal)</t>
  </si>
  <si>
    <t>Americana</t>
  </si>
  <si>
    <t>Dark Red</t>
  </si>
  <si>
    <t xml:space="preserve">June 30: some leaves turning yellow.  July 15: recently deadheaded, massive sized flowers. July 30: big flowers.  Aug 15: deadheading.  Aug 30: best it has looked, needs deadheading. </t>
  </si>
  <si>
    <t>June 30: reddish foliage.  July 15: recently deadheaded, no flowers. July 30: all zonals look great, some yellow foliage.  Aug 15: rain affected flowers.  Aug 30: best it has looked, needs deadheading.</t>
  </si>
  <si>
    <t>Rose Mega Splash</t>
  </si>
  <si>
    <t xml:space="preserve">June 30: not as nice as Tange Rose Mega Splash, needs deadheading.  July 15: prefer Tango Rose Mega Splash, few flowers. July 30: needs deadheadingeading, I like the color mixture.  Aug 15:  rain affected flowers, needs deadheading.  Aug 30: needs deadheading, DFD. </t>
  </si>
  <si>
    <t>Salmon 09</t>
  </si>
  <si>
    <t>June 30: reddish foliage, not all plants flowered, needs deadheading.  July 15: recently deadheaded, foliage still reddish, few flowers. July 30: Aug 15: rain affected flowers, needs deadheading.  Aug 30: best it has looked, needs deadheading.</t>
  </si>
  <si>
    <t>Violet Imp</t>
  </si>
  <si>
    <t>June 30: reddish foliage, needs deadheading.  July 15: foliage still reddish, few flowers (better growth than others). July 30: some scorched, small.  Aug 15: rain affected flowers, needs deadheading.  Aug 30: best it has looked, needs deadheading.</t>
  </si>
  <si>
    <t xml:space="preserve">June 30: needs deadheading.  July 15: recently deadheaded, no flowers, all very small. July 30: poor, needs deadheading, few flowers, little growth, poor foliage.  Aug 15: rain affected flowers, needs deadheading, small.  Aug 30: best it has looked, needs deadheading. </t>
  </si>
  <si>
    <t>White Splash Imp.</t>
  </si>
  <si>
    <t xml:space="preserve">June 30: beautiful flowers, beautiful color combination.  July 15: recently deadheaded, very few flowers. July 30: Aug 15: needs deadheading, rain affected flowers.   Aug 30: best it has looked, needs deadheading. </t>
  </si>
  <si>
    <t>Bullseye</t>
  </si>
  <si>
    <t>June 30: reddish foliage, novel leaves, flowers.  July 15: great unique foliage, few flowers, needs to fill out space. July 30: great foliage, nice flowers, small foliage.  Aug 15: needs deadheading.  Aug 30: really nice leaves, needs deadheading.</t>
  </si>
  <si>
    <t>Rocky Mountain</t>
  </si>
  <si>
    <t xml:space="preserve">June 30: needs deadheading.  July 15: recently deadheaded, few flowers, little growth. July 30: small.  Aug 15: rain affected flowers, needs deadheading.  Aug 30: best it has looked. </t>
  </si>
  <si>
    <t>June 30: few blooms.  July 15: recently deadheaded, few flowers, small. July 30: needs deadheadinge.  Aug 15:  needs deadheading, rain affected flowers.  Aug 30: best it has looked, needs deadheading.</t>
  </si>
  <si>
    <t xml:space="preserve">June 30: needs deadheading.  July 15: recently deadheaded, needs more deadheading, few flowers, great pink color. July 30: small.  Aug 15: rain affected flowers, needs deadheading.  Aug 30: best it has looked, needs deadheading, nice. </t>
  </si>
  <si>
    <t>Tango</t>
  </si>
  <si>
    <t>June 30: beautiful red color.  July 15: recently deadheaded, few flowers, small, many new buds. July 30: needs deaneeds deadheadingeading, dead flowers distracting.  Aug 15: rain affected flowers, needs deadheading, small.  Aug 30: best it has looked, needs deadheading.</t>
  </si>
  <si>
    <t>Deep Pink (Eclipse)</t>
  </si>
  <si>
    <t>June 30: few plants flowered, no blooms, not growing well.  July 15: recently deadheaded, almost no flowers at all. July 30: one of the best geraniums, bright pinkish red color.  Aug 15: rain affected flowers, needs deadheading.  Aug 30: best it has looked, needs deadheading.</t>
  </si>
  <si>
    <t>Neon Purple</t>
  </si>
  <si>
    <t>June 30:  deadheading, small/minimal foliage, great color.  July 15: recently deadheaded, small, great pink color. July 30: dead flowers distracting, tiny, incredibly small.  Aug 15: needs deadheading, rain affected flowers, small.  Aug 30: best it has looked, needs deadheading.</t>
  </si>
  <si>
    <t>June 30: needs deadheading.  July 15: recently deadheaded, small, no flowers. July 30: Aug 15: rain affected flowers, needs deadheading.  Aug 30: best it has looked, needs deadheading.</t>
  </si>
  <si>
    <t xml:space="preserve">June 30: high impact flowers, only half plants bloomed, beautiful color combination.  July 15: recently deadheaded, July 30: wow, high impact, the best geranium, great color, beautiful color pattern.  Aug 15: , needs deadheading, rain affected flowers, needs deadheading, small.  Aug 30:  needs deadheading. </t>
  </si>
  <si>
    <t>Salmon (Montevideo)</t>
  </si>
  <si>
    <t>June 30: small plants, plants still small.  July 15: recently deadheaded, no growth, no flowers. July 30: slow growing, small.  Aug 15: needs deadheading, never grew, poor, rain affected flowers. Aug 30: poor, many dead.</t>
  </si>
  <si>
    <t>June 30: needs deadheading, few blooms.  July 15: recently deadheaded, no flowers. July 30: needs deadheading, dead flowers distracting.  Aug 15: needs deadheading, rain affected flowers.  Aug 30: best it has looked, needs deadheading, dead flowers distracting.</t>
  </si>
  <si>
    <t>Petunia</t>
  </si>
  <si>
    <t>Bravo</t>
  </si>
  <si>
    <t>Blue</t>
  </si>
  <si>
    <t xml:space="preserve">June 30: great color, growing large quickly, more like purple, massive flowers.  July 15: ruffles, great color, big, has taken up a lot of space. July 30: ruffles, huge, largestpPetunia.  Aug 15: rain affected flowers.  Aug 30: good late season performance, very fragrant, beginning to wither. </t>
  </si>
  <si>
    <t>Deboniar</t>
  </si>
  <si>
    <t>Black Cherry</t>
  </si>
  <si>
    <t xml:space="preserve">June 30: great color + name, velvety, like velvet, pretty flowers, beautiful dark purple flowers.  July 15: dense, nice color, perfectly named. July 30: would be nice with a dark ipomea or solenostemon, great color, delicious dark cherry/chocolate color.  Aug 15: rain affected flowers.  Aug 30: </t>
  </si>
  <si>
    <t>Duvet</t>
  </si>
  <si>
    <t xml:space="preserve">June 30: very similar to Bravo Blue.  July 15: less ruffled, some yellow leaves, not many. July 30: ruffles.  Aug 15: rain affected flowers.  Aug 30: </t>
  </si>
  <si>
    <t xml:space="preserve">June 30: July 15: less ruffled. July 30: ruffles.  Aug 15: rain affected flowers.  Aug 30: </t>
  </si>
  <si>
    <t xml:space="preserve">June 30: giant flowers.  July 15: less ruffled, many flowers. July 30: ruffles.  Aug 15: rain affected flowers.  Aug 30: </t>
  </si>
  <si>
    <t xml:space="preserve">June 30: large foliage, giant flowers.  July 15: ruffles, great, great series, consistent, some pinks are different colors-dislike. July 30: ruffles, filled out very nicely.  Aug 15: rain affected flowers.  Aug 30: </t>
  </si>
  <si>
    <t xml:space="preserve">June 30: spent flowers detract, growing very well.  July 15: ruffles, decent for a white flower. July 30: dead leaves distracting.  Aug 15: rain affected flowers, some brown.  Aug 30: good late season performance, withering. </t>
  </si>
  <si>
    <t xml:space="preserve">Picnic  </t>
  </si>
  <si>
    <t>Amethyst</t>
  </si>
  <si>
    <t>June 30: July 15: poor foliage, much foliage is browning. July 30: poor, small, thin.  Aug 15: never grew, poor, zero flowers, some dead.  Aug 30: poor, many dead.</t>
  </si>
  <si>
    <t>Picobella Cascade</t>
  </si>
  <si>
    <t>Coral</t>
  </si>
  <si>
    <t xml:space="preserve">June 30: some wilted flowers.  July 15: dead flowers distracting, many flowers dying. July 30: flowers discolored.  Aug 15: rain affected flowers.  Aug 30: </t>
  </si>
  <si>
    <t>Lavender</t>
  </si>
  <si>
    <t xml:space="preserve">June 30: many flowers wilting (dead).  July 15: fading looks great, dead flowers distracting, beautiful mix of purples. July 30: flowers discolored, fabulous mix of purples.  Aug 15: rain affected flowers.  Aug 30: </t>
  </si>
  <si>
    <t>Pink Glo</t>
  </si>
  <si>
    <t xml:space="preserve">June 30: some flowers wilting, some plants look dried out, some foliage is turning yellow.  July 15: some dead flowers. July 30: Aug 15: rain affected flowers.  Aug 30: </t>
  </si>
  <si>
    <t xml:space="preserve">June 30: July 15: fading looks great, dead flowers distracting, beautiful purple. July 30: flowers discolored, the impatiens surrounding it engulf it.  Aug 15: rain affected flowers.   Aug 30: </t>
  </si>
  <si>
    <t xml:space="preserve">June 30: July 15:  July 30: Aug 15: rain affected flowers.  Aug 30: </t>
  </si>
  <si>
    <t xml:space="preserve">June 30: some wilting flowers, some foliage yellowing.  July 15: fading looks great, needs to take up more space/grow. July 30: Aug 15: rain affected flowers.  Aug 30: good late season performance, Great. </t>
  </si>
  <si>
    <t xml:space="preserve">June 30: dead flowers.  July 15: leaf yellowing + defoliation, little dry, many dead flowers, much of the foliage is yellow. July 30: thin foliage.  Aug 15: rain affected flowers.  Aug 30: great. </t>
  </si>
  <si>
    <t>Pop Rocks</t>
  </si>
  <si>
    <t>BHG</t>
  </si>
  <si>
    <t xml:space="preserve">June 30: July 15: trailing, is almost taking up the whole bed. July 30: trailing, lacks contrast.  Aug 15: rain affected flowers.  Aug 30: </t>
  </si>
  <si>
    <t>Pretty Flora</t>
  </si>
  <si>
    <t xml:space="preserve">June 30: spent flowers detract, needs deadheading, needs to spread out more, too small.  July 15: small. July 30: dead flowers distracting.  Aug 15: rain affected flowers.  Aug 30: </t>
  </si>
  <si>
    <t>Pretty Grand</t>
  </si>
  <si>
    <t>Deep Pink</t>
  </si>
  <si>
    <t>June 30: lots of flowers/deep color, many flowers, beautiful large pink flowers.  July 15: ruffled, dead flowers distracting, beautiful pink color. July 30: massive sized flowers.  Aug 15:  rain affected flowers.  Aug 30: some dead</t>
  </si>
  <si>
    <t>Sanguna</t>
  </si>
  <si>
    <t>Blue 11</t>
  </si>
  <si>
    <t>June 30: velvety, many flowers, more like purple.  July 15: velvety, great series. July 30: Aug 15: rain affected flowers.  Aug 30: good late season performance, very fragrant</t>
  </si>
  <si>
    <t>Lipstick</t>
  </si>
  <si>
    <t xml:space="preserve">June 30: some leaves browning.  July 15:  July 30: color pops, filled out well.  Aug 15: rain affected flowers.  Aug 30: good late season performance. </t>
  </si>
  <si>
    <t>Purple Imp.</t>
  </si>
  <si>
    <t xml:space="preserve">June 30: July 15: dead flowers distracting, beautiful color. July 30: thin looking.  Aug 15: needs deadheading, rain affected flowers.   Aug 30: </t>
  </si>
  <si>
    <t xml:space="preserve">June 30: minimal foliage, haven't grown out too well.  July 15: not spreading much, not very full, super sized flowers. July 30: uneven growth, huge flowers.  Aug 15: rain affected flowers.  Aug 30: </t>
  </si>
  <si>
    <t xml:space="preserve">June 30: purple cast/tint, white flowers stand out, pretty purple, great blooms, many white flowers.  July 15: very full, great flowers, awesome purple streaks on flowers. July 30: looks great.  Aug 15: rain affected flowers.  Aug 30: </t>
  </si>
  <si>
    <t>Shock Wave</t>
  </si>
  <si>
    <t>Deep Purple</t>
  </si>
  <si>
    <t xml:space="preserve">June 30: few flowers, small plants, not too many flowers.  July 15:  July 30: velvety.  Aug 15: rain affected flowers.  Aug 30: good late season performance, wow. </t>
  </si>
  <si>
    <t>Sophistica</t>
  </si>
  <si>
    <t>Lime Green</t>
  </si>
  <si>
    <t xml:space="preserve">June 30: lacks contrast, beautiful color, unusual, awesome color.  July 15: ruffled, very unique and beautiful color. July 30: lacks contrast, one of my favorites.  Aug 15: rain affected flowers.  Aug 30: withering. </t>
  </si>
  <si>
    <t xml:space="preserve">Supertunia  </t>
  </si>
  <si>
    <t>Bordeaux</t>
  </si>
  <si>
    <t xml:space="preserve">June 30: flowers change colors with age.  July 15: most consistant series, beautful mix of purples. July 30: nice with Ipomea Midnight Lace.  Aug 15: rain affected flowers, color shows through.  Aug 30: </t>
  </si>
  <si>
    <t>Indigo Charm</t>
  </si>
  <si>
    <t xml:space="preserve">June 30: tons of flowers.  July 15: dense, great coverage, fills up space well. July 30: great shades.  Aug 15: rain affected flowers.  Aug 30: good late season performance. </t>
  </si>
  <si>
    <t>Picasso In Pink</t>
  </si>
  <si>
    <t xml:space="preserve">June 30: green edge blends into foliage, love colors, some pink faded, amazing green tipped flowers.  July 15: very unique. July 30: excellent, nicer than Pretty Much Picasso.  Aug 15:  Aug 30: good late season performance, looks like waves of flowers. </t>
  </si>
  <si>
    <t>Pink Charm</t>
  </si>
  <si>
    <t xml:space="preserve">June 30: flat/not full looking, low to ground, I love how many flowers there are!.  July 15: good coverage, tons and tons of flowers. July 30: Aug 15: rain affected flowers.  Aug 30: good late season performance. </t>
  </si>
  <si>
    <t>Pretty Much Picasso</t>
  </si>
  <si>
    <t xml:space="preserve">June 30: nicer than Picasso in Pink, like the color choice, great color.  July 15: dark throat is prominent, creative flower color. July 30: Aug 15:  Aug 30: good late season performance, looks like waves of flowers. </t>
  </si>
  <si>
    <t>Raspberry Blast</t>
  </si>
  <si>
    <t xml:space="preserve">June 30: nice rounded leaves.  July 15: much more refined than it was several years ago, good coverage, awesome mix of pink colors. July 30: much improved over the years.  Aug 15: rain affected flowers, HR.  Aug 30: good late season performance. </t>
  </si>
  <si>
    <t>Watermelon Charm</t>
  </si>
  <si>
    <t xml:space="preserve">June 30: high impact color, many deep colored flowers, beautiful color.  July 15:  July 30: Aug 15: rain affected flowers.  Aug 30: </t>
  </si>
  <si>
    <t>Supertunia Vista</t>
  </si>
  <si>
    <t>Silverberry</t>
  </si>
  <si>
    <t xml:space="preserve">June 30: lots of flowers, great looking flowers, nothing dead, plants are all tall with many flowers.  July 15: beautiful, lots of flowers, tons of flowers. July 30: Aug 15: rain affected flowers.  Aug 30: good late season performance. </t>
  </si>
  <si>
    <t xml:space="preserve">Whispers  </t>
  </si>
  <si>
    <t>Star Rose</t>
  </si>
  <si>
    <t xml:space="preserve">June 30: July 15: especially nice with Verbena Bright Eye, looks good because plants around it are very small. July 30: excellent, pink looks what somewhat faded.  Aug 15: rain affected flowers, nice frosty foliage.  Aug 30: good late season performance. </t>
  </si>
  <si>
    <t>Phlox</t>
  </si>
  <si>
    <t>Intensia</t>
  </si>
  <si>
    <t>Blueberry</t>
  </si>
  <si>
    <t xml:space="preserve">June 30: flowers fade nicely, yellowish foliage, scorched, flowers fading in good way, amazing different colored flowers come together nicely.  July 15: yellow foliage, yellow/brown foliage, some dried out, almost all foliage is yellowing. July 30: great flowers but poor foliage, foliage still looks terrible.  Aug 15: being overtaken.  Aug 30: </t>
  </si>
  <si>
    <t>Salvia</t>
  </si>
  <si>
    <t>Lighthouse</t>
  </si>
  <si>
    <t xml:space="preserve">June 30: few blooms, not all flowering.  July 15: some insect damage, some big, some half dead, most not flowering, some browning. July 30: Japanese beetle damage- minimal.  Aug 15:  Aug 30: withering. </t>
  </si>
  <si>
    <t xml:space="preserve">June 30: few blooms, not all flowering.  July 15: some insect damage, no flowers, very tall plant. July 30: Japanese beetle damage minimal, finally flowered.  Aug 15: great color.  Aug 30: withering. </t>
  </si>
  <si>
    <t>Scaevola</t>
  </si>
  <si>
    <t xml:space="preserve">Whirlwind </t>
  </si>
  <si>
    <t xml:space="preserve">Blue  </t>
  </si>
  <si>
    <t xml:space="preserve">June 30: few flowers, I love the rich, dark green foliage.  July 15: few flowers, some open patches. July 30: I enjoy the unique half flowers.  Aug 15:  Aug 30: </t>
  </si>
  <si>
    <t>White Imp</t>
  </si>
  <si>
    <t xml:space="preserve">June 30: few flowers, needs more flowers.  July 15:  July 30: Aug 15:  Aug 30: </t>
  </si>
  <si>
    <t>Solenostemon (Coleus)</t>
  </si>
  <si>
    <t>Honey Crisp</t>
  </si>
  <si>
    <t xml:space="preserve">June 30: looks faded, many different colors, different sizes, not uniform color at all.  July 15: vintage look, very nice color, nice color. July 30: beautiful.  Aug 15: lots of torn foliage.   Aug 30: lots of leaf drop. </t>
  </si>
  <si>
    <t>Neptune's Net</t>
  </si>
  <si>
    <t xml:space="preserve">June 30: some not growing, not uniform at all, some barely growing.  July 15: small, some foliage starting to brown. July 30: a bit stunted looking, small compared to other coleus.  Aug 15: uneven, being overtaken.  Aug 30: flowers detract. </t>
  </si>
  <si>
    <t>Spumoni</t>
  </si>
  <si>
    <t>June 30: mounding, many colors present, not browning very badly.  July 15: mounding, dull colors, nice little shrub-looking plants. July 30: great texture, slight yellowing of foliage.  Aug 15:  Aug 30: hedge</t>
  </si>
  <si>
    <t>Vino</t>
  </si>
  <si>
    <t xml:space="preserve">June 30: looks faded, many different colored leaves.  July 15: beautiful for landscaping. July 30: nice with Petunia Pop Rocks White, getting overtaken.  Aug 15: flowers distracting, being overtaken.  Aug 30: flower detract, getting overtaken. </t>
  </si>
  <si>
    <t xml:space="preserve">Colorblaze  </t>
  </si>
  <si>
    <t>Alligator Tears</t>
  </si>
  <si>
    <t xml:space="preserve">June 30: haven't grown much, not taking up much space.  July 15: mounding. July 30: Aug 15:  Aug 30: hedge. </t>
  </si>
  <si>
    <t>Marooned</t>
  </si>
  <si>
    <t>June 30: some plants are much brighter than others.  July 15:  July 30: velvety nice with Petunia Silverberry.  Aug 15:  Aug 30: hedge</t>
  </si>
  <si>
    <t>Velvet Mocha</t>
  </si>
  <si>
    <t>June 30: great texture, bottom leaves on all plants changed to brighter red.  July 15:  July 30: a bit stunted looking.  Aug 15:  Aug 30: hedge, uneven little</t>
  </si>
  <si>
    <t>Verbena</t>
  </si>
  <si>
    <t>Aztec</t>
  </si>
  <si>
    <t>Burgundy Wink</t>
  </si>
  <si>
    <t xml:space="preserve">June 30: yellow foliage, finished flowers distracting, many have no flowers.  July 15: foliage scorched, dry, few flowers, uneven, some foliage is browning. July 30: more pink or magenta than burgundy.  Aug 15: zero flowers.  Aug 30: </t>
  </si>
  <si>
    <t>Violet Wink</t>
  </si>
  <si>
    <t>June 30: yellow foliage, finished flowers distracting, lots of dead flowers, there are many flowers but are different colors.  July 15: much nicer than Burgundy Wink, great mix of purples. July 30: Aug 15: brown stems, some dead, zero flowers.  Aug 30: some plants died.</t>
  </si>
  <si>
    <t>Lanai</t>
  </si>
  <si>
    <t>Blue Denim</t>
  </si>
  <si>
    <t xml:space="preserve">June 30: enjoy fading colors, beautiful, very filled out.  July 15: great, flowers, filsl out bed. July 30: not all flowers fully opened, not blue.  Aug 15:  Aug 30: good late season performance. </t>
  </si>
  <si>
    <t>Bright Eye</t>
  </si>
  <si>
    <t xml:space="preserve">June 30: variation is nice, lots dead flowers.  July 15: especially nice, stands out in bed. July 30: really eye catching.  Aug 15: weak.  Aug 30: good late season performance. </t>
  </si>
  <si>
    <t>Candy Cane</t>
  </si>
  <si>
    <t xml:space="preserve">June 30: some are solid red, otherwise nice pattern, enjoy colors, nice color, very creative colors.  July 15: few flowers, awesome name for the color. July 30: small.  Aug 15: never grew much, half dead.  Aug 30: </t>
  </si>
  <si>
    <t xml:space="preserve">June 30: some not flowering.  July 15: many beautiful red flowers. July 30: not as many flowers as the last time.  Aug 15: some foliage brown.  Aug 30: most dead. </t>
  </si>
  <si>
    <t xml:space="preserve">June 30: nice texture.  July 15: faded flowers look terrible, not as good as a color as the lime green petunias. July 30: looks clean again, does not look as lime green as it did last time.  Aug 15: didn't grow much.   Aug 30: </t>
  </si>
  <si>
    <t>Magenta Imp.</t>
  </si>
  <si>
    <t xml:space="preserve">June 30: nice with Petunia S. Purple Imp, many colorful flowers, short foliage, not spreading like other verbenas, beautiful color, many flowers.  July 15:  July 30: small, some foliage browning, not growing well.  Aug 15: didn’t grow much, half dead.  Aug 30: </t>
  </si>
  <si>
    <t>Peach Imp.</t>
  </si>
  <si>
    <t xml:space="preserve">June 30: July 15: flat looking. July 30: Aug 15:  Aug 30: </t>
  </si>
  <si>
    <t>Red 07</t>
  </si>
  <si>
    <t xml:space="preserve">June 30: nicer that Dark Red,  flat/squished looking.  July 15: amazing red flowers, fills out bed. July 30: not all flowers fully opened, good coverage for verbena.  Aug 15: dead flowers.  Aug 30: </t>
  </si>
  <si>
    <t>Twister Pink</t>
  </si>
  <si>
    <t xml:space="preserve">June 30: variation is nice, like pink to white faded flowers, beautiful pink combinations.  July 15: creative pink colors. July 30: pink mixture looks better every time I see it.  Aug 15:  Aug 30: </t>
  </si>
  <si>
    <t>Upright Blue With Eye</t>
  </si>
  <si>
    <t xml:space="preserve">June 30: some not flowering.  July 15: non-uniform flowering, few flowers, bad name. July 30: few flowers, not really purple or blue.  Aug 15: few flowers.  Aug 30: </t>
  </si>
  <si>
    <t>Upright Purple Mosaic</t>
  </si>
  <si>
    <t xml:space="preserve">June 30: small, few flowers.  July 15: few/uneven flowers. July 30: Aug 15: few flowers.  Aug 30: good late season performance, starting to die. </t>
  </si>
  <si>
    <t>Superbena</t>
  </si>
  <si>
    <t>Coral Red (Imp)</t>
  </si>
  <si>
    <t>June 30: flowers fade nicely, beautiful bright pink flowers.  July 15: perfect, vibrant color, beautiful pink color. July 30: few flowers, nice color.  Aug 15: no flowers.  Aug 30: few flowers.</t>
  </si>
  <si>
    <t>Royale Chambray</t>
  </si>
  <si>
    <t xml:space="preserve">June 30: nice flowers, beautiful dark purple flowers.  July 15: lovely carpet, beautiful purple color. July 30: small, fabulous color, some foliage yellowing.  Aug 15: some brown spots, half dead.  Aug 30: some dead. </t>
  </si>
  <si>
    <t>Royale Iced Cherry</t>
  </si>
  <si>
    <t xml:space="preserve">June 30: piercingly bright color.  July 15: butterflies love it, uneven flowering, beautiful red color. July 30: magnificent color.  Aug 15: some brown areas, brown foliage.  Aug 30: </t>
  </si>
  <si>
    <t>Royale Peachy Keen</t>
  </si>
  <si>
    <t xml:space="preserve">June 30: novel color, couple of plants with yellow foliage.  July 15: novel color, love the different colored pinks. July 30: small, nice flowers but not spreading much.  Aug 15: some brown areas, half dead.  Aug 30: </t>
  </si>
  <si>
    <t>Tukana</t>
  </si>
  <si>
    <t>Scarlet Star</t>
  </si>
  <si>
    <t xml:space="preserve">June 30: July 15: vibrant color, beautiful color with dot in center. July 30: few flowers.  Aug 15: brown stems, few flowers.  Aug 30: some dead. </t>
  </si>
  <si>
    <t>Zinnia</t>
  </si>
  <si>
    <t>Bridesmaid</t>
  </si>
  <si>
    <t xml:space="preserve">June 30: large blooms, beautiful massive flowers.  July 15: big flowers, beautiful flowers. July 30: no mildew, my favorite flower.  Aug 15:  Aug 30: needs deadheading, some flowers died. </t>
  </si>
  <si>
    <t>Double Zahara</t>
  </si>
  <si>
    <t xml:space="preserve">June 30: different sizes - some flowering some not, few blooms but great color, very large, colorful flowers.  July 15:  July 30: one mutated plant, no mildew.  Aug 15: one mutant plant.   Aug 30: wow. </t>
  </si>
  <si>
    <t>Uptown</t>
  </si>
  <si>
    <t>Orange Blossom</t>
  </si>
  <si>
    <t xml:space="preserve">June 30: July 15:  July 30: no mildew, overtaking other plants.  Aug 15:  Aug 30: </t>
  </si>
  <si>
    <t>Sunstreak</t>
  </si>
  <si>
    <t xml:space="preserve">June 30: large plants.  July 15: dense, good coverage. July 30: no mildew.  Aug 15:  Aug 30: </t>
  </si>
  <si>
    <t>White Wall</t>
  </si>
  <si>
    <t xml:space="preserve">June 30: July 15: good coverage, looks like daisies. July 30: no mildew, took over the begonia space.  Aug 15:  Aug 30: </t>
  </si>
  <si>
    <t>OVERALL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</si>
</sst>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"/>
      <family val="2"/>
    </font>
    <font>
      <sz val="10"/>
      <name val="Arial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12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000"/>
        <bgColor indexed="64"/>
      </patternFill>
    </fill>
    <fill>
      <patternFill patternType="solid">
        <fgColor rgb="FFFF66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0" fillId="0" borderId="1" xfId="0" applyFill="1" applyBorder="1"/>
    <xf numFmtId="0" fontId="0" fillId="2" borderId="1" xfId="0" applyFill="1" applyBorder="1"/>
    <xf numFmtId="1" fontId="0" fillId="2" borderId="1" xfId="0" applyNumberFormat="1" applyFill="1" applyBorder="1"/>
    <xf numFmtId="0" fontId="0" fillId="0" borderId="1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1" xfId="0" applyFill="1" applyBorder="1" applyAlignment="1">
      <alignment textRotation="90"/>
    </xf>
    <xf numFmtId="2" fontId="0" fillId="2" borderId="1" xfId="0" applyNumberFormat="1" applyFont="1" applyFill="1" applyBorder="1" applyAlignment="1">
      <alignment textRotation="90"/>
    </xf>
    <xf numFmtId="2" fontId="0" fillId="3" borderId="1" xfId="0" applyNumberFormat="1" applyFont="1" applyFill="1" applyBorder="1" applyAlignment="1">
      <alignment textRotation="90"/>
    </xf>
    <xf numFmtId="2" fontId="1" fillId="5" borderId="1" xfId="0" applyNumberFormat="1" applyFont="1" applyFill="1" applyBorder="1" applyAlignment="1">
      <alignment textRotation="90"/>
    </xf>
    <xf numFmtId="2" fontId="1" fillId="2" borderId="1" xfId="0" applyNumberFormat="1" applyFont="1" applyFill="1" applyBorder="1" applyAlignment="1">
      <alignment textRotation="90"/>
    </xf>
    <xf numFmtId="2" fontId="0" fillId="4" borderId="1" xfId="0" applyNumberFormat="1" applyFont="1" applyFill="1" applyBorder="1" applyAlignment="1">
      <alignment textRotation="90"/>
    </xf>
    <xf numFmtId="2" fontId="0" fillId="0" borderId="1" xfId="0" applyNumberFormat="1" applyFont="1" applyFill="1" applyBorder="1" applyAlignment="1"/>
    <xf numFmtId="0" fontId="0" fillId="0" borderId="1" xfId="0" applyFont="1" applyFill="1" applyBorder="1"/>
    <xf numFmtId="2" fontId="0" fillId="6" borderId="1" xfId="0" applyNumberFormat="1" applyFill="1" applyBorder="1"/>
    <xf numFmtId="2" fontId="1" fillId="6" borderId="1" xfId="0" applyNumberFormat="1" applyFont="1" applyFill="1" applyBorder="1"/>
    <xf numFmtId="2" fontId="0" fillId="2" borderId="1" xfId="0" applyNumberFormat="1" applyFill="1" applyBorder="1"/>
    <xf numFmtId="1" fontId="0" fillId="4" borderId="1" xfId="0" applyNumberFormat="1" applyFill="1" applyBorder="1"/>
    <xf numFmtId="1" fontId="1" fillId="4" borderId="1" xfId="0" applyNumberFormat="1" applyFont="1" applyFill="1" applyBorder="1"/>
    <xf numFmtId="1" fontId="0" fillId="4" borderId="5" xfId="0" applyNumberFormat="1" applyFill="1" applyBorder="1"/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/>
    <xf numFmtId="0" fontId="3" fillId="2" borderId="1" xfId="0" applyFont="1" applyFill="1" applyBorder="1"/>
    <xf numFmtId="0" fontId="5" fillId="0" borderId="1" xfId="1" applyFont="1" applyFill="1" applyBorder="1"/>
    <xf numFmtId="0" fontId="5" fillId="2" borderId="1" xfId="1" applyFont="1" applyFill="1" applyBorder="1"/>
    <xf numFmtId="2" fontId="6" fillId="4" borderId="5" xfId="0" applyNumberFormat="1" applyFont="1" applyFill="1" applyBorder="1"/>
    <xf numFmtId="0" fontId="0" fillId="0" borderId="1" xfId="0" applyFill="1" applyBorder="1" applyAlignment="1">
      <alignment vertical="center"/>
    </xf>
    <xf numFmtId="2" fontId="6" fillId="4" borderId="1" xfId="0" applyNumberFormat="1" applyFont="1" applyFill="1" applyBorder="1"/>
    <xf numFmtId="0" fontId="3" fillId="0" borderId="1" xfId="0" applyFont="1" applyFill="1" applyBorder="1" applyAlignment="1">
      <alignment vertical="center"/>
    </xf>
    <xf numFmtId="0" fontId="7" fillId="0" borderId="1" xfId="2" applyFont="1" applyFill="1" applyBorder="1" applyAlignment="1">
      <alignment vertical="center"/>
    </xf>
    <xf numFmtId="2" fontId="6" fillId="6" borderId="1" xfId="0" applyNumberFormat="1" applyFont="1" applyFill="1" applyBorder="1"/>
    <xf numFmtId="0" fontId="8" fillId="0" borderId="1" xfId="2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0" fontId="0" fillId="7" borderId="1" xfId="0" applyFont="1" applyFill="1" applyBorder="1" applyAlignment="1">
      <alignment wrapText="1"/>
    </xf>
    <xf numFmtId="2" fontId="0" fillId="8" borderId="1" xfId="0" applyNumberFormat="1" applyFill="1" applyBorder="1"/>
    <xf numFmtId="2" fontId="10" fillId="8" borderId="1" xfId="0" applyNumberFormat="1" applyFont="1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4" borderId="1" xfId="0" applyFill="1" applyBorder="1"/>
    <xf numFmtId="0" fontId="0" fillId="3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2" xfId="0" applyFont="1" applyFill="1" applyBorder="1" applyAlignment="1">
      <alignment horizontal="center"/>
    </xf>
  </cellXfs>
  <cellStyles count="3">
    <cellStyle name="Normal" xfId="0" builtinId="0"/>
    <cellStyle name="Normal 17 2" xfId="2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4"/>
  <sheetViews>
    <sheetView tabSelected="1" workbookViewId="0">
      <selection activeCell="R216" sqref="R216"/>
    </sheetView>
  </sheetViews>
  <sheetFormatPr defaultColWidth="10.875" defaultRowHeight="15.75" x14ac:dyDescent="0.25"/>
  <cols>
    <col min="1" max="3" width="15" style="1" customWidth="1"/>
    <col min="4" max="4" width="3.875" style="1" customWidth="1"/>
    <col min="5" max="5" width="4.875" style="2" customWidth="1"/>
    <col min="6" max="9" width="5.375" style="36" customWidth="1"/>
    <col min="10" max="10" width="5.375" style="37" customWidth="1"/>
    <col min="11" max="11" width="4.625" style="2" customWidth="1"/>
    <col min="12" max="15" width="5.375" style="17" customWidth="1"/>
    <col min="16" max="16" width="5.375" style="18" customWidth="1"/>
    <col min="17" max="17" width="4.875" style="3" customWidth="1"/>
    <col min="18" max="18" width="30.875" style="1" customWidth="1"/>
    <col min="19" max="16384" width="10.875" style="1"/>
  </cols>
  <sheetData>
    <row r="1" spans="1:22" x14ac:dyDescent="0.25">
      <c r="F1" s="39" t="s">
        <v>0</v>
      </c>
      <c r="G1" s="40"/>
      <c r="H1" s="40"/>
      <c r="I1" s="40"/>
      <c r="J1" s="41"/>
      <c r="L1" s="42" t="s">
        <v>1</v>
      </c>
      <c r="M1" s="40"/>
      <c r="N1" s="40"/>
      <c r="O1" s="40"/>
      <c r="P1" s="41"/>
    </row>
    <row r="2" spans="1:22" s="13" customFormat="1" ht="186.75" x14ac:dyDescent="0.25">
      <c r="A2" s="4" t="s">
        <v>2</v>
      </c>
      <c r="B2" s="5" t="s">
        <v>3</v>
      </c>
      <c r="C2" s="5" t="s">
        <v>4</v>
      </c>
      <c r="D2" s="6" t="s">
        <v>5</v>
      </c>
      <c r="E2" s="7"/>
      <c r="F2" s="8" t="s">
        <v>6</v>
      </c>
      <c r="G2" s="8" t="s">
        <v>7</v>
      </c>
      <c r="H2" s="8" t="s">
        <v>8</v>
      </c>
      <c r="I2" s="8" t="s">
        <v>9</v>
      </c>
      <c r="J2" s="9" t="s">
        <v>10</v>
      </c>
      <c r="K2" s="10"/>
      <c r="L2" s="11" t="s">
        <v>11</v>
      </c>
      <c r="M2" s="11" t="s">
        <v>12</v>
      </c>
      <c r="N2" s="11" t="s">
        <v>13</v>
      </c>
      <c r="O2" s="11" t="s">
        <v>14</v>
      </c>
      <c r="P2" s="9" t="s">
        <v>15</v>
      </c>
      <c r="Q2" s="7"/>
      <c r="R2" s="12" t="s">
        <v>16</v>
      </c>
      <c r="S2" s="12"/>
      <c r="T2" s="12"/>
      <c r="U2" s="12"/>
      <c r="V2" s="12"/>
    </row>
    <row r="3" spans="1:22" x14ac:dyDescent="0.25">
      <c r="A3" s="1" t="s">
        <v>17</v>
      </c>
      <c r="B3" s="1" t="s">
        <v>18</v>
      </c>
      <c r="C3" s="1" t="s">
        <v>19</v>
      </c>
      <c r="D3" s="1" t="s">
        <v>20</v>
      </c>
      <c r="F3" s="14">
        <v>3.8166666666666664</v>
      </c>
      <c r="G3" s="14">
        <v>3.4166666666666665</v>
      </c>
      <c r="H3" s="14">
        <v>3.4</v>
      </c>
      <c r="I3" s="14">
        <v>3.4833333333333334</v>
      </c>
      <c r="J3" s="15">
        <f t="shared" ref="J3:J66" si="0">AVERAGE(F3,G3,H3,I3)</f>
        <v>3.5291666666666668</v>
      </c>
      <c r="K3" s="16"/>
      <c r="L3" s="17">
        <v>49</v>
      </c>
      <c r="M3" s="17">
        <v>44</v>
      </c>
      <c r="N3" s="17">
        <v>50</v>
      </c>
      <c r="O3" s="17">
        <v>42</v>
      </c>
      <c r="P3" s="18">
        <v>49</v>
      </c>
      <c r="R3" s="1" t="s">
        <v>21</v>
      </c>
    </row>
    <row r="4" spans="1:22" x14ac:dyDescent="0.25">
      <c r="A4" s="1" t="s">
        <v>17</v>
      </c>
      <c r="B4" s="1" t="s">
        <v>22</v>
      </c>
      <c r="C4" s="1" t="s">
        <v>23</v>
      </c>
      <c r="D4" s="1" t="s">
        <v>24</v>
      </c>
      <c r="F4" s="14">
        <v>4.0666666666666664</v>
      </c>
      <c r="G4" s="14">
        <v>3.65</v>
      </c>
      <c r="H4" s="14">
        <v>3.4333333333333336</v>
      </c>
      <c r="I4" s="14">
        <v>3.6833333333333327</v>
      </c>
      <c r="J4" s="15">
        <f t="shared" si="0"/>
        <v>3.708333333333333</v>
      </c>
      <c r="K4" s="16"/>
      <c r="L4" s="17">
        <v>17</v>
      </c>
      <c r="M4" s="19">
        <v>23</v>
      </c>
      <c r="N4" s="17">
        <v>47</v>
      </c>
      <c r="O4" s="17">
        <v>19</v>
      </c>
      <c r="P4" s="18">
        <v>25</v>
      </c>
      <c r="R4" s="1" t="s">
        <v>25</v>
      </c>
    </row>
    <row r="5" spans="1:22" x14ac:dyDescent="0.25">
      <c r="A5" s="1" t="s">
        <v>17</v>
      </c>
      <c r="B5" s="1" t="s">
        <v>22</v>
      </c>
      <c r="C5" s="1" t="s">
        <v>26</v>
      </c>
      <c r="D5" s="1" t="s">
        <v>24</v>
      </c>
      <c r="F5" s="14">
        <v>3.9166666666666665</v>
      </c>
      <c r="G5" s="14">
        <v>3.55</v>
      </c>
      <c r="H5" s="14">
        <v>3.45</v>
      </c>
      <c r="I5" s="14">
        <v>3.6333333333333329</v>
      </c>
      <c r="J5" s="15">
        <f t="shared" si="0"/>
        <v>3.6375000000000002</v>
      </c>
      <c r="K5" s="16"/>
      <c r="L5" s="17">
        <v>32</v>
      </c>
      <c r="M5" s="19">
        <v>33</v>
      </c>
      <c r="N5" s="17">
        <v>45</v>
      </c>
      <c r="O5" s="17">
        <v>26</v>
      </c>
      <c r="P5" s="18">
        <v>35</v>
      </c>
      <c r="R5" s="1" t="s">
        <v>27</v>
      </c>
    </row>
    <row r="6" spans="1:22" x14ac:dyDescent="0.25">
      <c r="A6" s="1" t="s">
        <v>17</v>
      </c>
      <c r="B6" s="1" t="s">
        <v>22</v>
      </c>
      <c r="C6" s="1" t="s">
        <v>28</v>
      </c>
      <c r="D6" s="1" t="s">
        <v>24</v>
      </c>
      <c r="F6" s="14">
        <v>3.8166666666666664</v>
      </c>
      <c r="G6" s="14">
        <v>3.5</v>
      </c>
      <c r="H6" s="14">
        <v>3.4</v>
      </c>
      <c r="I6" s="14">
        <v>3.4833333333333329</v>
      </c>
      <c r="J6" s="15">
        <f t="shared" si="0"/>
        <v>3.55</v>
      </c>
      <c r="K6" s="16"/>
      <c r="L6" s="17">
        <v>50</v>
      </c>
      <c r="M6" s="19">
        <v>38</v>
      </c>
      <c r="N6" s="17">
        <v>51</v>
      </c>
      <c r="O6" s="17">
        <v>43</v>
      </c>
      <c r="P6" s="18">
        <v>45</v>
      </c>
      <c r="R6" s="1" t="s">
        <v>29</v>
      </c>
    </row>
    <row r="7" spans="1:22" x14ac:dyDescent="0.25">
      <c r="A7" s="1" t="s">
        <v>17</v>
      </c>
      <c r="B7" s="1" t="s">
        <v>22</v>
      </c>
      <c r="C7" s="1" t="s">
        <v>30</v>
      </c>
      <c r="D7" s="1" t="s">
        <v>24</v>
      </c>
      <c r="F7" s="14">
        <v>3.95</v>
      </c>
      <c r="G7" s="14">
        <v>3.65</v>
      </c>
      <c r="H7" s="14">
        <v>3.45</v>
      </c>
      <c r="I7" s="14">
        <v>3.6166666666666663</v>
      </c>
      <c r="J7" s="15">
        <f t="shared" si="0"/>
        <v>3.666666666666667</v>
      </c>
      <c r="K7" s="16"/>
      <c r="L7" s="17">
        <v>27</v>
      </c>
      <c r="M7" s="19">
        <v>24</v>
      </c>
      <c r="N7" s="17">
        <v>44</v>
      </c>
      <c r="O7" s="17">
        <v>30</v>
      </c>
      <c r="P7" s="18">
        <v>30</v>
      </c>
      <c r="R7" s="1" t="s">
        <v>31</v>
      </c>
    </row>
    <row r="8" spans="1:22" ht="16.5" x14ac:dyDescent="0.25">
      <c r="A8" s="20" t="s">
        <v>32</v>
      </c>
      <c r="B8" s="1" t="s">
        <v>33</v>
      </c>
      <c r="C8" s="1" t="s">
        <v>34</v>
      </c>
      <c r="D8" s="21" t="s">
        <v>35</v>
      </c>
      <c r="E8" s="22"/>
      <c r="F8" s="14">
        <v>3.8833333333333337</v>
      </c>
      <c r="G8" s="14">
        <v>0.74999999999999989</v>
      </c>
      <c r="H8" s="14">
        <v>3.5833333333333335</v>
      </c>
      <c r="I8" s="14">
        <v>2.4333333333333336</v>
      </c>
      <c r="J8" s="15">
        <f t="shared" si="0"/>
        <v>2.6625000000000001</v>
      </c>
      <c r="K8" s="16"/>
      <c r="L8" s="17">
        <v>33</v>
      </c>
      <c r="M8" s="19">
        <v>186</v>
      </c>
      <c r="N8" s="17">
        <v>30</v>
      </c>
      <c r="O8" s="17">
        <v>181</v>
      </c>
      <c r="P8" s="18">
        <v>174</v>
      </c>
      <c r="R8" s="1" t="s">
        <v>36</v>
      </c>
    </row>
    <row r="9" spans="1:22" x14ac:dyDescent="0.25">
      <c r="A9" s="1" t="s">
        <v>37</v>
      </c>
      <c r="B9" s="1" t="s">
        <v>38</v>
      </c>
      <c r="C9" s="1" t="s">
        <v>39</v>
      </c>
      <c r="D9" s="1" t="s">
        <v>24</v>
      </c>
      <c r="F9" s="14">
        <v>3.75</v>
      </c>
      <c r="G9" s="14">
        <v>3.0833333333333335</v>
      </c>
      <c r="H9" s="14">
        <v>3.2166666666666663</v>
      </c>
      <c r="I9" s="14">
        <v>3.3166666666666664</v>
      </c>
      <c r="J9" s="15">
        <f t="shared" si="0"/>
        <v>3.3416666666666668</v>
      </c>
      <c r="K9" s="16"/>
      <c r="L9" s="17">
        <v>55</v>
      </c>
      <c r="M9" s="19">
        <v>79</v>
      </c>
      <c r="N9" s="17">
        <v>77</v>
      </c>
      <c r="O9" s="17">
        <v>63</v>
      </c>
      <c r="P9" s="18">
        <v>71</v>
      </c>
      <c r="R9" s="1" t="s">
        <v>40</v>
      </c>
    </row>
    <row r="10" spans="1:22" x14ac:dyDescent="0.25">
      <c r="A10" s="1" t="s">
        <v>37</v>
      </c>
      <c r="B10" s="1" t="s">
        <v>41</v>
      </c>
      <c r="C10" s="1" t="s">
        <v>42</v>
      </c>
      <c r="D10" s="1" t="s">
        <v>43</v>
      </c>
      <c r="F10" s="14">
        <v>3.6</v>
      </c>
      <c r="G10" s="14">
        <v>2.65</v>
      </c>
      <c r="H10" s="14">
        <v>3.3666666666666663</v>
      </c>
      <c r="I10" s="14">
        <v>3.2666666666666666</v>
      </c>
      <c r="J10" s="15">
        <f t="shared" si="0"/>
        <v>3.2208333333333332</v>
      </c>
      <c r="K10" s="16"/>
      <c r="L10" s="17">
        <v>80</v>
      </c>
      <c r="M10" s="19">
        <v>141</v>
      </c>
      <c r="N10" s="17">
        <v>57</v>
      </c>
      <c r="O10" s="17">
        <v>67</v>
      </c>
      <c r="P10" s="18">
        <v>80</v>
      </c>
      <c r="R10" s="1" t="s">
        <v>44</v>
      </c>
    </row>
    <row r="11" spans="1:22" x14ac:dyDescent="0.25">
      <c r="A11" s="1" t="s">
        <v>37</v>
      </c>
      <c r="B11" s="1" t="s">
        <v>41</v>
      </c>
      <c r="C11" s="1" t="s">
        <v>45</v>
      </c>
      <c r="D11" s="1" t="s">
        <v>43</v>
      </c>
      <c r="F11" s="14">
        <v>3.6</v>
      </c>
      <c r="G11" s="14">
        <v>2.95</v>
      </c>
      <c r="H11" s="14">
        <v>3.4166666666666665</v>
      </c>
      <c r="I11" s="14">
        <v>3.2</v>
      </c>
      <c r="J11" s="15">
        <f t="shared" si="0"/>
        <v>3.291666666666667</v>
      </c>
      <c r="K11" s="16"/>
      <c r="L11" s="17">
        <v>79</v>
      </c>
      <c r="M11" s="19">
        <v>93</v>
      </c>
      <c r="N11" s="17">
        <v>49</v>
      </c>
      <c r="O11" s="17">
        <v>70</v>
      </c>
      <c r="P11" s="18">
        <v>73</v>
      </c>
      <c r="R11" s="1" t="s">
        <v>46</v>
      </c>
    </row>
    <row r="12" spans="1:22" x14ac:dyDescent="0.25">
      <c r="A12" s="23" t="s">
        <v>47</v>
      </c>
      <c r="B12" s="1" t="s">
        <v>48</v>
      </c>
      <c r="C12" s="1" t="s">
        <v>49</v>
      </c>
      <c r="D12" s="23" t="s">
        <v>50</v>
      </c>
      <c r="E12" s="24"/>
      <c r="F12" s="14">
        <v>3.85</v>
      </c>
      <c r="G12" s="14">
        <v>3.0833333333333335</v>
      </c>
      <c r="H12" s="14">
        <v>3.8333333333333335</v>
      </c>
      <c r="I12" s="14">
        <v>3.6166666666666671</v>
      </c>
      <c r="J12" s="15">
        <f t="shared" si="0"/>
        <v>3.5958333333333337</v>
      </c>
      <c r="K12" s="16"/>
      <c r="L12" s="17">
        <v>46</v>
      </c>
      <c r="M12" s="19">
        <v>78</v>
      </c>
      <c r="N12" s="17">
        <v>10</v>
      </c>
      <c r="O12" s="17">
        <v>27</v>
      </c>
      <c r="P12" s="18">
        <v>40</v>
      </c>
      <c r="R12" s="1" t="s">
        <v>51</v>
      </c>
    </row>
    <row r="13" spans="1:22" x14ac:dyDescent="0.25">
      <c r="A13" s="1" t="s">
        <v>47</v>
      </c>
      <c r="B13" s="1" t="s">
        <v>52</v>
      </c>
      <c r="C13" s="1" t="s">
        <v>53</v>
      </c>
      <c r="D13" s="1" t="s">
        <v>20</v>
      </c>
      <c r="F13" s="14">
        <v>3.85</v>
      </c>
      <c r="G13" s="14">
        <v>3.6666666666666665</v>
      </c>
      <c r="H13" s="14">
        <v>3.1833333333333331</v>
      </c>
      <c r="I13" s="14">
        <v>3.5</v>
      </c>
      <c r="J13" s="15">
        <f t="shared" si="0"/>
        <v>3.55</v>
      </c>
      <c r="K13" s="16"/>
      <c r="L13" s="17">
        <v>43</v>
      </c>
      <c r="M13" s="19">
        <v>22</v>
      </c>
      <c r="N13" s="17">
        <v>82</v>
      </c>
      <c r="O13" s="17">
        <v>41</v>
      </c>
      <c r="P13" s="18">
        <v>44</v>
      </c>
      <c r="R13" s="1" t="s">
        <v>54</v>
      </c>
    </row>
    <row r="14" spans="1:22" x14ac:dyDescent="0.25">
      <c r="A14" s="1" t="s">
        <v>55</v>
      </c>
      <c r="B14" s="1" t="s">
        <v>48</v>
      </c>
      <c r="C14" s="1" t="s">
        <v>56</v>
      </c>
      <c r="D14" s="1" t="s">
        <v>57</v>
      </c>
      <c r="F14" s="14">
        <v>3.4166666666666665</v>
      </c>
      <c r="G14" s="14" t="s">
        <v>58</v>
      </c>
      <c r="H14" s="14">
        <v>2.8166666666666664</v>
      </c>
      <c r="I14" s="14">
        <v>2.7666666666666666</v>
      </c>
      <c r="J14" s="15">
        <f t="shared" si="0"/>
        <v>3</v>
      </c>
      <c r="K14" s="16"/>
      <c r="L14" s="17">
        <v>105</v>
      </c>
      <c r="M14" s="25" t="s">
        <v>58</v>
      </c>
      <c r="N14" s="17">
        <v>137</v>
      </c>
      <c r="O14" s="17">
        <v>129</v>
      </c>
      <c r="P14" s="18">
        <v>118</v>
      </c>
      <c r="R14" s="1" t="s">
        <v>59</v>
      </c>
    </row>
    <row r="15" spans="1:22" x14ac:dyDescent="0.25">
      <c r="A15" s="1" t="s">
        <v>55</v>
      </c>
      <c r="B15" s="1" t="s">
        <v>48</v>
      </c>
      <c r="C15" s="1" t="s">
        <v>60</v>
      </c>
      <c r="D15" s="1" t="s">
        <v>57</v>
      </c>
      <c r="F15" s="14">
        <v>2.9833333333333334</v>
      </c>
      <c r="G15" s="14" t="s">
        <v>58</v>
      </c>
      <c r="H15" s="14">
        <v>2.2333333333333334</v>
      </c>
      <c r="I15" s="14">
        <v>2.2833333333333332</v>
      </c>
      <c r="J15" s="15">
        <f t="shared" si="0"/>
        <v>2.5</v>
      </c>
      <c r="K15" s="16"/>
      <c r="L15" s="17">
        <v>173</v>
      </c>
      <c r="M15" s="25" t="s">
        <v>58</v>
      </c>
      <c r="N15" s="17">
        <v>199</v>
      </c>
      <c r="O15" s="17">
        <v>197</v>
      </c>
      <c r="P15" s="18">
        <v>192</v>
      </c>
      <c r="R15" s="1" t="s">
        <v>61</v>
      </c>
    </row>
    <row r="16" spans="1:22" x14ac:dyDescent="0.25">
      <c r="A16" s="1" t="s">
        <v>55</v>
      </c>
      <c r="B16" s="1" t="s">
        <v>48</v>
      </c>
      <c r="C16" s="1" t="s">
        <v>62</v>
      </c>
      <c r="D16" s="1" t="s">
        <v>57</v>
      </c>
      <c r="F16" s="14">
        <v>3.8666666666666663</v>
      </c>
      <c r="G16" s="14" t="s">
        <v>58</v>
      </c>
      <c r="H16" s="14">
        <v>3.45</v>
      </c>
      <c r="I16" s="14">
        <v>3.45</v>
      </c>
      <c r="J16" s="15">
        <f t="shared" si="0"/>
        <v>3.5888888888888886</v>
      </c>
      <c r="K16" s="16"/>
      <c r="L16" s="17">
        <v>36</v>
      </c>
      <c r="M16" s="25" t="s">
        <v>58</v>
      </c>
      <c r="N16" s="17">
        <v>43</v>
      </c>
      <c r="O16" s="17">
        <v>46</v>
      </c>
      <c r="P16" s="18">
        <v>41</v>
      </c>
      <c r="R16" s="1" t="s">
        <v>63</v>
      </c>
    </row>
    <row r="17" spans="1:18" x14ac:dyDescent="0.25">
      <c r="A17" s="1" t="s">
        <v>55</v>
      </c>
      <c r="B17" s="1" t="s">
        <v>48</v>
      </c>
      <c r="C17" s="1" t="s">
        <v>64</v>
      </c>
      <c r="D17" s="1" t="s">
        <v>57</v>
      </c>
      <c r="F17" s="14">
        <v>3.4333333333333336</v>
      </c>
      <c r="G17" s="14" t="s">
        <v>58</v>
      </c>
      <c r="H17" s="14">
        <v>2.5499999999999998</v>
      </c>
      <c r="I17" s="14">
        <v>2.7333333333333334</v>
      </c>
      <c r="J17" s="15">
        <f t="shared" si="0"/>
        <v>2.9055555555555554</v>
      </c>
      <c r="K17" s="16"/>
      <c r="L17" s="17">
        <v>100</v>
      </c>
      <c r="M17" s="25" t="s">
        <v>58</v>
      </c>
      <c r="N17" s="17">
        <v>172</v>
      </c>
      <c r="O17" s="17">
        <v>135</v>
      </c>
      <c r="P17" s="18">
        <v>132</v>
      </c>
      <c r="R17" s="1" t="s">
        <v>65</v>
      </c>
    </row>
    <row r="18" spans="1:18" x14ac:dyDescent="0.25">
      <c r="A18" s="1" t="s">
        <v>55</v>
      </c>
      <c r="B18" s="1" t="s">
        <v>48</v>
      </c>
      <c r="C18" s="1" t="s">
        <v>66</v>
      </c>
      <c r="D18" s="1" t="s">
        <v>57</v>
      </c>
      <c r="F18" s="14">
        <v>3.2166666666666663</v>
      </c>
      <c r="G18" s="14" t="s">
        <v>58</v>
      </c>
      <c r="H18" s="14">
        <v>1.9</v>
      </c>
      <c r="I18" s="14">
        <v>2.083333333333333</v>
      </c>
      <c r="J18" s="15">
        <f t="shared" si="0"/>
        <v>2.4</v>
      </c>
      <c r="K18" s="16"/>
      <c r="L18" s="17">
        <v>140</v>
      </c>
      <c r="M18" s="25" t="s">
        <v>58</v>
      </c>
      <c r="N18" s="17">
        <v>204</v>
      </c>
      <c r="O18" s="17">
        <v>201</v>
      </c>
      <c r="P18" s="18">
        <v>199</v>
      </c>
      <c r="R18" s="1" t="s">
        <v>67</v>
      </c>
    </row>
    <row r="19" spans="1:18" x14ac:dyDescent="0.25">
      <c r="A19" s="23" t="s">
        <v>68</v>
      </c>
      <c r="B19" s="1" t="s">
        <v>48</v>
      </c>
      <c r="C19" s="1" t="s">
        <v>69</v>
      </c>
      <c r="D19" s="23" t="s">
        <v>50</v>
      </c>
      <c r="E19" s="24"/>
      <c r="F19" s="14">
        <v>2.9666666666666663</v>
      </c>
      <c r="G19" s="14">
        <v>2.7</v>
      </c>
      <c r="H19" s="14">
        <v>2.4</v>
      </c>
      <c r="I19" s="14">
        <v>2.5499999999999998</v>
      </c>
      <c r="J19" s="15">
        <f t="shared" si="0"/>
        <v>2.6541666666666668</v>
      </c>
      <c r="K19" s="16"/>
      <c r="L19" s="17">
        <v>176</v>
      </c>
      <c r="M19" s="19">
        <v>135</v>
      </c>
      <c r="N19" s="17">
        <v>187</v>
      </c>
      <c r="O19" s="17">
        <v>162</v>
      </c>
      <c r="P19" s="18">
        <v>176</v>
      </c>
      <c r="R19" s="1" t="s">
        <v>70</v>
      </c>
    </row>
    <row r="20" spans="1:18" x14ac:dyDescent="0.25">
      <c r="A20" s="23" t="s">
        <v>68</v>
      </c>
      <c r="B20" s="1" t="s">
        <v>71</v>
      </c>
      <c r="C20" s="1" t="s">
        <v>72</v>
      </c>
      <c r="D20" s="21" t="s">
        <v>35</v>
      </c>
      <c r="E20" s="22"/>
      <c r="F20" s="14">
        <v>3.75</v>
      </c>
      <c r="G20" s="14">
        <v>2.7166666666666668</v>
      </c>
      <c r="H20" s="14">
        <v>3.25</v>
      </c>
      <c r="I20" s="14">
        <v>3.0333333333333332</v>
      </c>
      <c r="J20" s="15">
        <f t="shared" si="0"/>
        <v>3.1875</v>
      </c>
      <c r="K20" s="16"/>
      <c r="L20" s="17">
        <v>53</v>
      </c>
      <c r="M20" s="19">
        <v>130</v>
      </c>
      <c r="N20" s="17">
        <v>68</v>
      </c>
      <c r="O20" s="17">
        <v>94</v>
      </c>
      <c r="P20" s="18">
        <v>88</v>
      </c>
      <c r="R20" s="1" t="s">
        <v>73</v>
      </c>
    </row>
    <row r="21" spans="1:18" x14ac:dyDescent="0.25">
      <c r="A21" s="23" t="s">
        <v>68</v>
      </c>
      <c r="B21" s="1" t="s">
        <v>71</v>
      </c>
      <c r="C21" s="1" t="s">
        <v>74</v>
      </c>
      <c r="D21" s="21" t="s">
        <v>35</v>
      </c>
      <c r="E21" s="22"/>
      <c r="F21" s="14">
        <v>3.416666666666667</v>
      </c>
      <c r="G21" s="14">
        <v>3.2666666666666671</v>
      </c>
      <c r="H21" s="14">
        <v>2.9833333333333334</v>
      </c>
      <c r="I21" s="14">
        <v>3.05</v>
      </c>
      <c r="J21" s="15">
        <f t="shared" si="0"/>
        <v>3.1791666666666671</v>
      </c>
      <c r="K21" s="16"/>
      <c r="L21" s="17">
        <v>104</v>
      </c>
      <c r="M21" s="19">
        <v>56</v>
      </c>
      <c r="N21" s="17">
        <v>111</v>
      </c>
      <c r="O21" s="17">
        <v>89</v>
      </c>
      <c r="P21" s="18">
        <v>91</v>
      </c>
      <c r="R21" s="1" t="s">
        <v>75</v>
      </c>
    </row>
    <row r="22" spans="1:18" x14ac:dyDescent="0.25">
      <c r="A22" s="23" t="s">
        <v>68</v>
      </c>
      <c r="B22" s="1" t="s">
        <v>71</v>
      </c>
      <c r="C22" s="1" t="s">
        <v>76</v>
      </c>
      <c r="D22" s="21" t="s">
        <v>35</v>
      </c>
      <c r="E22" s="22"/>
      <c r="F22" s="14">
        <v>3.1</v>
      </c>
      <c r="G22" s="14">
        <v>3.05</v>
      </c>
      <c r="H22" s="14">
        <v>2.6666666666666665</v>
      </c>
      <c r="I22" s="14">
        <v>2.7666666666666666</v>
      </c>
      <c r="J22" s="15">
        <f t="shared" si="0"/>
        <v>2.895833333333333</v>
      </c>
      <c r="K22" s="16"/>
      <c r="L22" s="17">
        <v>156</v>
      </c>
      <c r="M22" s="19">
        <v>84</v>
      </c>
      <c r="N22" s="17">
        <v>157</v>
      </c>
      <c r="O22" s="17">
        <v>131</v>
      </c>
      <c r="P22" s="18">
        <v>134</v>
      </c>
      <c r="R22" s="1" t="s">
        <v>77</v>
      </c>
    </row>
    <row r="23" spans="1:18" x14ac:dyDescent="0.25">
      <c r="A23" s="23" t="s">
        <v>68</v>
      </c>
      <c r="B23" s="1" t="s">
        <v>71</v>
      </c>
      <c r="C23" s="1" t="s">
        <v>78</v>
      </c>
      <c r="D23" s="21" t="s">
        <v>35</v>
      </c>
      <c r="E23" s="22"/>
      <c r="F23" s="14">
        <v>3.0166666666666666</v>
      </c>
      <c r="G23" s="14">
        <v>2.8</v>
      </c>
      <c r="H23" s="14">
        <v>2.65</v>
      </c>
      <c r="I23" s="14">
        <v>2.6333333333333337</v>
      </c>
      <c r="J23" s="15">
        <f t="shared" si="0"/>
        <v>2.7750000000000004</v>
      </c>
      <c r="K23" s="16"/>
      <c r="L23" s="17">
        <v>167</v>
      </c>
      <c r="M23" s="17">
        <v>114</v>
      </c>
      <c r="N23" s="17">
        <v>158</v>
      </c>
      <c r="O23" s="17">
        <v>148</v>
      </c>
      <c r="P23" s="18">
        <v>153</v>
      </c>
      <c r="R23" s="1" t="s">
        <v>79</v>
      </c>
    </row>
    <row r="24" spans="1:18" x14ac:dyDescent="0.25">
      <c r="A24" s="23" t="s">
        <v>68</v>
      </c>
      <c r="B24" s="1" t="s">
        <v>71</v>
      </c>
      <c r="C24" s="1" t="s">
        <v>80</v>
      </c>
      <c r="D24" s="21" t="s">
        <v>35</v>
      </c>
      <c r="E24" s="22"/>
      <c r="F24" s="14">
        <v>3.55</v>
      </c>
      <c r="G24" s="14">
        <v>2.9833333333333334</v>
      </c>
      <c r="H24" s="14">
        <v>3.05</v>
      </c>
      <c r="I24" s="14">
        <v>3.1</v>
      </c>
      <c r="J24" s="15">
        <f t="shared" si="0"/>
        <v>3.1708333333333329</v>
      </c>
      <c r="K24" s="16"/>
      <c r="L24" s="17">
        <v>88</v>
      </c>
      <c r="M24" s="17">
        <v>91</v>
      </c>
      <c r="N24" s="17">
        <v>104</v>
      </c>
      <c r="O24" s="17">
        <v>82</v>
      </c>
      <c r="P24" s="18">
        <v>93</v>
      </c>
      <c r="R24" s="1" t="s">
        <v>81</v>
      </c>
    </row>
    <row r="25" spans="1:18" x14ac:dyDescent="0.25">
      <c r="A25" s="23" t="s">
        <v>68</v>
      </c>
      <c r="B25" s="1" t="s">
        <v>71</v>
      </c>
      <c r="C25" s="1" t="s">
        <v>82</v>
      </c>
      <c r="D25" s="21" t="s">
        <v>35</v>
      </c>
      <c r="E25" s="22"/>
      <c r="F25" s="14">
        <v>3.5666666666666664</v>
      </c>
      <c r="G25" s="14">
        <v>2.95</v>
      </c>
      <c r="H25" s="14">
        <v>3.1</v>
      </c>
      <c r="I25" s="14">
        <v>3.15</v>
      </c>
      <c r="J25" s="15">
        <f t="shared" si="0"/>
        <v>3.1916666666666669</v>
      </c>
      <c r="K25" s="16"/>
      <c r="L25" s="17">
        <v>86</v>
      </c>
      <c r="M25" s="17">
        <v>95</v>
      </c>
      <c r="N25" s="17">
        <v>94</v>
      </c>
      <c r="O25" s="17">
        <v>79</v>
      </c>
      <c r="P25" s="18">
        <v>87</v>
      </c>
      <c r="R25" s="1" t="s">
        <v>83</v>
      </c>
    </row>
    <row r="26" spans="1:18" x14ac:dyDescent="0.25">
      <c r="A26" s="23" t="s">
        <v>68</v>
      </c>
      <c r="B26" s="1" t="s">
        <v>71</v>
      </c>
      <c r="C26" s="1" t="s">
        <v>84</v>
      </c>
      <c r="D26" s="21" t="s">
        <v>35</v>
      </c>
      <c r="E26" s="22"/>
      <c r="F26" s="14">
        <v>3.2666666666666666</v>
      </c>
      <c r="G26" s="14">
        <v>2.5499999999999998</v>
      </c>
      <c r="H26" s="14">
        <v>2.7833333333333332</v>
      </c>
      <c r="I26" s="14">
        <v>2.7166666666666668</v>
      </c>
      <c r="J26" s="15">
        <f t="shared" si="0"/>
        <v>2.8291666666666666</v>
      </c>
      <c r="K26" s="16"/>
      <c r="L26" s="17">
        <v>134</v>
      </c>
      <c r="M26" s="17">
        <v>150</v>
      </c>
      <c r="N26" s="17">
        <v>143</v>
      </c>
      <c r="O26" s="17">
        <v>137</v>
      </c>
      <c r="P26" s="18">
        <v>143</v>
      </c>
      <c r="R26" s="1" t="s">
        <v>85</v>
      </c>
    </row>
    <row r="27" spans="1:18" x14ac:dyDescent="0.25">
      <c r="A27" s="23" t="s">
        <v>68</v>
      </c>
      <c r="B27" s="1" t="s">
        <v>86</v>
      </c>
      <c r="C27" s="1" t="s">
        <v>87</v>
      </c>
      <c r="D27" s="23" t="s">
        <v>50</v>
      </c>
      <c r="E27" s="24"/>
      <c r="F27" s="14">
        <v>3.3</v>
      </c>
      <c r="G27" s="14">
        <v>2.9</v>
      </c>
      <c r="H27" s="14">
        <v>2.95</v>
      </c>
      <c r="I27" s="14">
        <v>2.95</v>
      </c>
      <c r="J27" s="15">
        <f t="shared" si="0"/>
        <v>3.0249999999999995</v>
      </c>
      <c r="K27" s="16"/>
      <c r="L27" s="17">
        <v>127</v>
      </c>
      <c r="M27" s="17">
        <v>101</v>
      </c>
      <c r="N27" s="17">
        <v>123</v>
      </c>
      <c r="O27" s="17">
        <v>108</v>
      </c>
      <c r="P27" s="18">
        <v>114</v>
      </c>
      <c r="R27" s="1" t="s">
        <v>88</v>
      </c>
    </row>
    <row r="28" spans="1:18" x14ac:dyDescent="0.25">
      <c r="A28" s="23" t="s">
        <v>68</v>
      </c>
      <c r="B28" s="1" t="s">
        <v>86</v>
      </c>
      <c r="C28" s="1" t="s">
        <v>89</v>
      </c>
      <c r="D28" s="23" t="s">
        <v>50</v>
      </c>
      <c r="E28" s="24"/>
      <c r="F28" s="14">
        <v>2.5166666666666666</v>
      </c>
      <c r="G28" s="14">
        <v>2.4666666666666663</v>
      </c>
      <c r="H28" s="14">
        <v>1.9666666666666668</v>
      </c>
      <c r="I28" s="14">
        <v>1.9333333333333336</v>
      </c>
      <c r="J28" s="15">
        <f t="shared" si="0"/>
        <v>2.2208333333333332</v>
      </c>
      <c r="K28" s="16"/>
      <c r="L28" s="17">
        <v>201</v>
      </c>
      <c r="M28" s="17">
        <v>156</v>
      </c>
      <c r="N28" s="17">
        <v>203</v>
      </c>
      <c r="O28" s="17">
        <v>203</v>
      </c>
      <c r="P28" s="18">
        <v>202</v>
      </c>
      <c r="R28" s="1" t="s">
        <v>90</v>
      </c>
    </row>
    <row r="29" spans="1:18" x14ac:dyDescent="0.25">
      <c r="A29" s="23" t="s">
        <v>68</v>
      </c>
      <c r="B29" s="1" t="s">
        <v>86</v>
      </c>
      <c r="C29" s="1" t="s">
        <v>91</v>
      </c>
      <c r="D29" s="23" t="s">
        <v>50</v>
      </c>
      <c r="E29" s="24"/>
      <c r="F29" s="14">
        <v>4.1500000000000004</v>
      </c>
      <c r="G29" s="14">
        <v>3.3666666666666671</v>
      </c>
      <c r="H29" s="14">
        <v>3.2833333333333337</v>
      </c>
      <c r="I29" s="14">
        <v>3.4333333333333327</v>
      </c>
      <c r="J29" s="15">
        <f t="shared" si="0"/>
        <v>3.5583333333333336</v>
      </c>
      <c r="K29" s="16"/>
      <c r="L29" s="17">
        <v>9</v>
      </c>
      <c r="M29" s="17">
        <v>48</v>
      </c>
      <c r="N29" s="17">
        <v>66</v>
      </c>
      <c r="O29" s="17">
        <v>49</v>
      </c>
      <c r="P29" s="18">
        <v>43</v>
      </c>
      <c r="R29" s="1" t="s">
        <v>92</v>
      </c>
    </row>
    <row r="30" spans="1:18" x14ac:dyDescent="0.25">
      <c r="A30" s="23" t="s">
        <v>68</v>
      </c>
      <c r="B30" s="1" t="s">
        <v>86</v>
      </c>
      <c r="C30" s="1" t="s">
        <v>93</v>
      </c>
      <c r="D30" s="23" t="s">
        <v>50</v>
      </c>
      <c r="E30" s="24"/>
      <c r="F30" s="14">
        <v>3.0666666666666669</v>
      </c>
      <c r="G30" s="14">
        <v>2.9</v>
      </c>
      <c r="H30" s="14">
        <v>2.5499999999999998</v>
      </c>
      <c r="I30" s="14">
        <v>2.6333333333333333</v>
      </c>
      <c r="J30" s="15">
        <f t="shared" si="0"/>
        <v>2.7874999999999996</v>
      </c>
      <c r="K30" s="16"/>
      <c r="L30" s="17">
        <v>160</v>
      </c>
      <c r="M30" s="17">
        <v>104</v>
      </c>
      <c r="N30" s="17">
        <v>173</v>
      </c>
      <c r="O30" s="17">
        <v>151</v>
      </c>
      <c r="P30" s="18">
        <v>151</v>
      </c>
      <c r="R30" s="1" t="s">
        <v>94</v>
      </c>
    </row>
    <row r="31" spans="1:18" x14ac:dyDescent="0.25">
      <c r="A31" s="23" t="s">
        <v>68</v>
      </c>
      <c r="B31" s="1" t="s">
        <v>86</v>
      </c>
      <c r="C31" s="1" t="s">
        <v>95</v>
      </c>
      <c r="D31" s="23" t="s">
        <v>50</v>
      </c>
      <c r="E31" s="24"/>
      <c r="F31" s="14">
        <v>2.7333333333333334</v>
      </c>
      <c r="G31" s="14">
        <v>3</v>
      </c>
      <c r="H31" s="14">
        <v>2.6833333333333336</v>
      </c>
      <c r="I31" s="14">
        <v>2.6166666666666667</v>
      </c>
      <c r="J31" s="15">
        <f t="shared" si="0"/>
        <v>2.7583333333333337</v>
      </c>
      <c r="K31" s="16"/>
      <c r="L31" s="17">
        <v>196</v>
      </c>
      <c r="M31" s="17">
        <v>89</v>
      </c>
      <c r="N31" s="17">
        <v>155</v>
      </c>
      <c r="O31" s="17">
        <v>152</v>
      </c>
      <c r="P31" s="18">
        <v>157</v>
      </c>
      <c r="R31" s="1" t="s">
        <v>96</v>
      </c>
    </row>
    <row r="32" spans="1:18" x14ac:dyDescent="0.25">
      <c r="A32" s="23" t="s">
        <v>68</v>
      </c>
      <c r="B32" s="1" t="s">
        <v>86</v>
      </c>
      <c r="C32" s="1" t="s">
        <v>97</v>
      </c>
      <c r="D32" s="23" t="s">
        <v>50</v>
      </c>
      <c r="E32" s="24"/>
      <c r="F32" s="14">
        <v>3.6</v>
      </c>
      <c r="G32" s="14">
        <v>2.9333333333333336</v>
      </c>
      <c r="H32" s="14">
        <v>3.05</v>
      </c>
      <c r="I32" s="14">
        <v>2.9833333333333334</v>
      </c>
      <c r="J32" s="15">
        <f t="shared" si="0"/>
        <v>3.1416666666666666</v>
      </c>
      <c r="K32" s="16"/>
      <c r="L32" s="17">
        <v>81</v>
      </c>
      <c r="M32" s="17">
        <v>98</v>
      </c>
      <c r="N32" s="17">
        <v>107</v>
      </c>
      <c r="O32" s="17">
        <v>103</v>
      </c>
      <c r="P32" s="18">
        <v>100</v>
      </c>
      <c r="R32" s="1" t="s">
        <v>98</v>
      </c>
    </row>
    <row r="33" spans="1:18" x14ac:dyDescent="0.25">
      <c r="A33" s="23" t="s">
        <v>68</v>
      </c>
      <c r="B33" s="1" t="s">
        <v>86</v>
      </c>
      <c r="C33" s="1" t="s">
        <v>99</v>
      </c>
      <c r="D33" s="23" t="s">
        <v>50</v>
      </c>
      <c r="E33" s="24"/>
      <c r="F33" s="14">
        <v>2.7</v>
      </c>
      <c r="G33" s="14">
        <v>2.1</v>
      </c>
      <c r="H33" s="14">
        <v>2.5</v>
      </c>
      <c r="I33" s="14">
        <v>2.4500000000000002</v>
      </c>
      <c r="J33" s="15">
        <f t="shared" si="0"/>
        <v>2.4375</v>
      </c>
      <c r="K33" s="16"/>
      <c r="L33" s="17">
        <v>198</v>
      </c>
      <c r="M33" s="17">
        <v>176</v>
      </c>
      <c r="N33" s="17">
        <v>180</v>
      </c>
      <c r="O33" s="17">
        <v>179</v>
      </c>
      <c r="P33" s="18">
        <v>197</v>
      </c>
      <c r="R33" s="1" t="s">
        <v>100</v>
      </c>
    </row>
    <row r="34" spans="1:18" x14ac:dyDescent="0.25">
      <c r="A34" s="23" t="s">
        <v>68</v>
      </c>
      <c r="B34" s="1" t="s">
        <v>86</v>
      </c>
      <c r="C34" s="1" t="s">
        <v>101</v>
      </c>
      <c r="D34" s="23" t="s">
        <v>50</v>
      </c>
      <c r="E34" s="24"/>
      <c r="F34" s="14">
        <v>3.1666666666666665</v>
      </c>
      <c r="G34" s="14">
        <v>2.9</v>
      </c>
      <c r="H34" s="14">
        <v>2.9</v>
      </c>
      <c r="I34" s="14">
        <v>2.9666666666666663</v>
      </c>
      <c r="J34" s="15">
        <f t="shared" si="0"/>
        <v>2.9833333333333334</v>
      </c>
      <c r="K34" s="16"/>
      <c r="L34" s="17">
        <v>149</v>
      </c>
      <c r="M34" s="17">
        <v>103</v>
      </c>
      <c r="N34" s="17">
        <v>129</v>
      </c>
      <c r="O34" s="17">
        <v>106</v>
      </c>
      <c r="P34" s="18">
        <v>121</v>
      </c>
      <c r="R34" s="1" t="s">
        <v>102</v>
      </c>
    </row>
    <row r="35" spans="1:18" x14ac:dyDescent="0.25">
      <c r="A35" s="21" t="s">
        <v>103</v>
      </c>
      <c r="B35" s="1" t="s">
        <v>104</v>
      </c>
      <c r="C35" s="1" t="s">
        <v>34</v>
      </c>
      <c r="D35" s="21" t="s">
        <v>35</v>
      </c>
      <c r="E35" s="22"/>
      <c r="F35" s="14">
        <v>3.7</v>
      </c>
      <c r="G35" s="14">
        <v>3.4666666666666663</v>
      </c>
      <c r="H35" s="14">
        <v>3.45</v>
      </c>
      <c r="I35" s="14">
        <v>3.5333333333333328</v>
      </c>
      <c r="J35" s="15">
        <f t="shared" si="0"/>
        <v>3.5375000000000001</v>
      </c>
      <c r="K35" s="16"/>
      <c r="L35" s="17">
        <v>64</v>
      </c>
      <c r="M35" s="17">
        <v>42</v>
      </c>
      <c r="N35" s="17">
        <v>46</v>
      </c>
      <c r="O35" s="17">
        <v>39</v>
      </c>
      <c r="P35" s="18">
        <v>46</v>
      </c>
      <c r="R35" s="1" t="s">
        <v>105</v>
      </c>
    </row>
    <row r="36" spans="1:18" x14ac:dyDescent="0.25">
      <c r="A36" s="21" t="s">
        <v>103</v>
      </c>
      <c r="B36" s="1" t="s">
        <v>104</v>
      </c>
      <c r="C36" s="1" t="s">
        <v>106</v>
      </c>
      <c r="D36" s="21" t="s">
        <v>35</v>
      </c>
      <c r="E36" s="22"/>
      <c r="F36" s="14">
        <v>3.65</v>
      </c>
      <c r="G36" s="14">
        <v>3.9166666666666665</v>
      </c>
      <c r="H36" s="14">
        <v>3.9</v>
      </c>
      <c r="I36" s="14">
        <v>3.7</v>
      </c>
      <c r="J36" s="15">
        <f t="shared" si="0"/>
        <v>3.791666666666667</v>
      </c>
      <c r="K36" s="16"/>
      <c r="L36" s="17">
        <v>72</v>
      </c>
      <c r="M36" s="17">
        <v>4</v>
      </c>
      <c r="N36" s="17">
        <v>6</v>
      </c>
      <c r="O36" s="17">
        <v>16</v>
      </c>
      <c r="P36" s="18">
        <v>16</v>
      </c>
      <c r="R36" s="1" t="s">
        <v>107</v>
      </c>
    </row>
    <row r="37" spans="1:18" x14ac:dyDescent="0.25">
      <c r="A37" s="21" t="s">
        <v>103</v>
      </c>
      <c r="B37" s="1" t="s">
        <v>108</v>
      </c>
      <c r="C37" s="1" t="s">
        <v>106</v>
      </c>
      <c r="D37" s="21" t="s">
        <v>35</v>
      </c>
      <c r="E37" s="22"/>
      <c r="F37" s="14">
        <v>3.2333333333333334</v>
      </c>
      <c r="G37" s="14">
        <v>3.0666666666666669</v>
      </c>
      <c r="H37" s="14">
        <v>3.083333333333333</v>
      </c>
      <c r="I37" s="14">
        <v>2.9166666666666665</v>
      </c>
      <c r="J37" s="15">
        <f t="shared" si="0"/>
        <v>3.0749999999999997</v>
      </c>
      <c r="K37" s="16"/>
      <c r="L37" s="17">
        <v>138</v>
      </c>
      <c r="M37" s="17">
        <v>82</v>
      </c>
      <c r="N37" s="17">
        <v>95</v>
      </c>
      <c r="O37" s="17">
        <v>114</v>
      </c>
      <c r="P37" s="18">
        <v>109</v>
      </c>
      <c r="R37" s="1" t="s">
        <v>109</v>
      </c>
    </row>
    <row r="38" spans="1:18" x14ac:dyDescent="0.25">
      <c r="A38" s="1" t="s">
        <v>103</v>
      </c>
      <c r="B38" s="1" t="s">
        <v>110</v>
      </c>
      <c r="C38" s="1" t="s">
        <v>111</v>
      </c>
      <c r="D38" s="1" t="s">
        <v>24</v>
      </c>
      <c r="F38" s="14">
        <v>3.4</v>
      </c>
      <c r="G38" s="14">
        <v>2.583333333333333</v>
      </c>
      <c r="H38" s="14">
        <v>2.9833333333333334</v>
      </c>
      <c r="I38" s="14">
        <v>2.6</v>
      </c>
      <c r="J38" s="15">
        <f t="shared" si="0"/>
        <v>2.8916666666666662</v>
      </c>
      <c r="K38" s="16"/>
      <c r="L38" s="17">
        <v>106</v>
      </c>
      <c r="M38" s="17">
        <v>148</v>
      </c>
      <c r="N38" s="17">
        <v>112</v>
      </c>
      <c r="O38" s="17">
        <v>156</v>
      </c>
      <c r="P38" s="18">
        <v>135</v>
      </c>
      <c r="R38" s="1" t="s">
        <v>112</v>
      </c>
    </row>
    <row r="39" spans="1:18" x14ac:dyDescent="0.25">
      <c r="A39" s="26" t="s">
        <v>113</v>
      </c>
      <c r="B39" s="1" t="s">
        <v>114</v>
      </c>
      <c r="C39" s="1" t="s">
        <v>34</v>
      </c>
      <c r="D39" s="21" t="s">
        <v>35</v>
      </c>
      <c r="E39" s="22"/>
      <c r="F39" s="14">
        <v>4.0999999999999996</v>
      </c>
      <c r="G39" s="14">
        <v>3.7</v>
      </c>
      <c r="H39" s="14">
        <v>3.7666666666666666</v>
      </c>
      <c r="I39" s="14">
        <v>3.6666666666666665</v>
      </c>
      <c r="J39" s="15">
        <f t="shared" si="0"/>
        <v>3.8083333333333331</v>
      </c>
      <c r="K39" s="16"/>
      <c r="L39" s="17">
        <v>14</v>
      </c>
      <c r="M39" s="17">
        <v>18</v>
      </c>
      <c r="N39" s="17">
        <v>13</v>
      </c>
      <c r="O39" s="17">
        <v>20</v>
      </c>
      <c r="P39" s="18">
        <v>14</v>
      </c>
      <c r="R39" s="1" t="s">
        <v>115</v>
      </c>
    </row>
    <row r="40" spans="1:18" x14ac:dyDescent="0.25">
      <c r="A40" s="26" t="s">
        <v>113</v>
      </c>
      <c r="B40" s="1" t="s">
        <v>114</v>
      </c>
      <c r="C40" s="1" t="s">
        <v>116</v>
      </c>
      <c r="D40" s="21" t="s">
        <v>35</v>
      </c>
      <c r="E40" s="22"/>
      <c r="F40" s="14">
        <v>3.8833333333333337</v>
      </c>
      <c r="G40" s="14">
        <v>3.7333333333333329</v>
      </c>
      <c r="H40" s="14">
        <v>3.8</v>
      </c>
      <c r="I40" s="14">
        <v>3.6</v>
      </c>
      <c r="J40" s="15">
        <f t="shared" si="0"/>
        <v>3.7541666666666669</v>
      </c>
      <c r="K40" s="16"/>
      <c r="L40" s="17">
        <v>34</v>
      </c>
      <c r="M40" s="17">
        <v>14</v>
      </c>
      <c r="N40" s="17">
        <v>11</v>
      </c>
      <c r="O40" s="17">
        <v>31</v>
      </c>
      <c r="P40" s="18">
        <v>19</v>
      </c>
      <c r="R40" s="1" t="s">
        <v>117</v>
      </c>
    </row>
    <row r="41" spans="1:18" x14ac:dyDescent="0.25">
      <c r="A41" s="23" t="s">
        <v>118</v>
      </c>
      <c r="B41" s="1" t="s">
        <v>48</v>
      </c>
      <c r="C41" s="1" t="s">
        <v>119</v>
      </c>
      <c r="D41" s="23" t="s">
        <v>50</v>
      </c>
      <c r="E41" s="24"/>
      <c r="F41" s="14">
        <v>3.8833333333333337</v>
      </c>
      <c r="G41" s="14">
        <v>3.65</v>
      </c>
      <c r="H41" s="14">
        <v>3.55</v>
      </c>
      <c r="I41" s="14">
        <v>3.5333333333333337</v>
      </c>
      <c r="J41" s="15">
        <f t="shared" si="0"/>
        <v>3.6541666666666663</v>
      </c>
      <c r="K41" s="16"/>
      <c r="L41" s="17">
        <v>35</v>
      </c>
      <c r="M41" s="17">
        <v>25</v>
      </c>
      <c r="N41" s="17">
        <v>34</v>
      </c>
      <c r="O41" s="17">
        <v>37</v>
      </c>
      <c r="P41" s="18">
        <v>31</v>
      </c>
      <c r="R41" s="1" t="s">
        <v>120</v>
      </c>
    </row>
    <row r="42" spans="1:18" x14ac:dyDescent="0.25">
      <c r="A42" s="23" t="s">
        <v>118</v>
      </c>
      <c r="B42" s="1" t="s">
        <v>48</v>
      </c>
      <c r="C42" s="1" t="s">
        <v>121</v>
      </c>
      <c r="D42" s="23" t="s">
        <v>50</v>
      </c>
      <c r="E42" s="24"/>
      <c r="F42" s="14">
        <v>4.3666666666666663</v>
      </c>
      <c r="G42" s="14">
        <v>3.85</v>
      </c>
      <c r="H42" s="14">
        <v>3.95</v>
      </c>
      <c r="I42" s="14">
        <v>4</v>
      </c>
      <c r="J42" s="15">
        <f t="shared" si="0"/>
        <v>4.041666666666667</v>
      </c>
      <c r="K42" s="16"/>
      <c r="L42" s="17">
        <v>4</v>
      </c>
      <c r="M42" s="17">
        <v>9</v>
      </c>
      <c r="N42" s="17">
        <v>5</v>
      </c>
      <c r="O42" s="17">
        <v>5</v>
      </c>
      <c r="P42" s="18">
        <v>5</v>
      </c>
      <c r="R42" s="1" t="s">
        <v>122</v>
      </c>
    </row>
    <row r="43" spans="1:18" ht="16.5" x14ac:dyDescent="0.25">
      <c r="A43" s="20" t="s">
        <v>123</v>
      </c>
      <c r="B43" s="1" t="s">
        <v>124</v>
      </c>
      <c r="C43" s="1" t="s">
        <v>125</v>
      </c>
      <c r="D43" s="21" t="s">
        <v>35</v>
      </c>
      <c r="E43" s="22"/>
      <c r="F43" s="14">
        <v>3.7166666666666663</v>
      </c>
      <c r="G43" s="14">
        <v>2.7166666666666668</v>
      </c>
      <c r="H43" s="14">
        <v>3.05</v>
      </c>
      <c r="I43" s="14">
        <v>2.8833333333333333</v>
      </c>
      <c r="J43" s="15">
        <f t="shared" si="0"/>
        <v>3.0916666666666668</v>
      </c>
      <c r="K43" s="16"/>
      <c r="L43" s="17">
        <v>62</v>
      </c>
      <c r="M43" s="17">
        <v>131</v>
      </c>
      <c r="N43" s="17">
        <v>106</v>
      </c>
      <c r="O43" s="17">
        <v>119</v>
      </c>
      <c r="P43" s="18">
        <v>107</v>
      </c>
      <c r="R43" s="1" t="s">
        <v>126</v>
      </c>
    </row>
    <row r="44" spans="1:18" x14ac:dyDescent="0.25">
      <c r="A44" s="23" t="s">
        <v>127</v>
      </c>
      <c r="B44" s="1" t="s">
        <v>128</v>
      </c>
      <c r="C44" s="1" t="s">
        <v>129</v>
      </c>
      <c r="D44" s="23" t="s">
        <v>50</v>
      </c>
      <c r="E44" s="24"/>
      <c r="F44" s="14">
        <v>4</v>
      </c>
      <c r="G44" s="14" t="s">
        <v>58</v>
      </c>
      <c r="H44" s="14">
        <v>3.75</v>
      </c>
      <c r="I44" s="14">
        <v>3.7666666666666666</v>
      </c>
      <c r="J44" s="15">
        <f t="shared" si="0"/>
        <v>3.8388888888888886</v>
      </c>
      <c r="K44" s="16"/>
      <c r="L44" s="17">
        <v>23</v>
      </c>
      <c r="M44" s="27" t="s">
        <v>58</v>
      </c>
      <c r="N44" s="17">
        <v>16</v>
      </c>
      <c r="O44" s="17">
        <v>11</v>
      </c>
      <c r="P44" s="18">
        <v>12</v>
      </c>
      <c r="R44" s="1" t="s">
        <v>130</v>
      </c>
    </row>
    <row r="45" spans="1:18" x14ac:dyDescent="0.25">
      <c r="A45" s="28" t="s">
        <v>131</v>
      </c>
      <c r="B45" s="1" t="s">
        <v>132</v>
      </c>
      <c r="C45" s="1" t="s">
        <v>133</v>
      </c>
      <c r="D45" s="21" t="s">
        <v>35</v>
      </c>
      <c r="E45" s="22"/>
      <c r="F45" s="14">
        <v>3.1333333333333337</v>
      </c>
      <c r="G45" s="14">
        <v>2.7666666666666666</v>
      </c>
      <c r="H45" s="14">
        <v>2.7</v>
      </c>
      <c r="I45" s="14">
        <v>2.4500000000000002</v>
      </c>
      <c r="J45" s="15">
        <f t="shared" si="0"/>
        <v>2.7625000000000002</v>
      </c>
      <c r="K45" s="16"/>
      <c r="L45" s="17">
        <v>153</v>
      </c>
      <c r="M45" s="17">
        <v>120</v>
      </c>
      <c r="N45" s="17">
        <v>151</v>
      </c>
      <c r="O45" s="17">
        <v>177</v>
      </c>
      <c r="P45" s="18">
        <v>156</v>
      </c>
      <c r="R45" s="1" t="s">
        <v>134</v>
      </c>
    </row>
    <row r="46" spans="1:18" x14ac:dyDescent="0.25">
      <c r="A46" s="28" t="s">
        <v>131</v>
      </c>
      <c r="B46" s="1" t="s">
        <v>132</v>
      </c>
      <c r="C46" s="1" t="s">
        <v>78</v>
      </c>
      <c r="D46" s="21" t="s">
        <v>35</v>
      </c>
      <c r="E46" s="22"/>
      <c r="F46" s="14">
        <v>3.7166666666666672</v>
      </c>
      <c r="G46" s="14">
        <v>2.8666666666666663</v>
      </c>
      <c r="H46" s="14">
        <v>3.1333333333333337</v>
      </c>
      <c r="I46" s="14">
        <v>3.05</v>
      </c>
      <c r="J46" s="15">
        <f t="shared" si="0"/>
        <v>3.1916666666666673</v>
      </c>
      <c r="K46" s="16"/>
      <c r="L46" s="17">
        <v>59</v>
      </c>
      <c r="M46" s="17">
        <v>107</v>
      </c>
      <c r="N46" s="17">
        <v>89</v>
      </c>
      <c r="O46" s="17">
        <v>88</v>
      </c>
      <c r="P46" s="18">
        <v>86</v>
      </c>
      <c r="R46" s="1" t="s">
        <v>135</v>
      </c>
    </row>
    <row r="47" spans="1:18" x14ac:dyDescent="0.25">
      <c r="A47" s="28" t="s">
        <v>131</v>
      </c>
      <c r="B47" s="1" t="s">
        <v>132</v>
      </c>
      <c r="C47" s="1" t="s">
        <v>136</v>
      </c>
      <c r="D47" s="21" t="s">
        <v>35</v>
      </c>
      <c r="E47" s="22"/>
      <c r="F47" s="14">
        <v>3.6666666666666665</v>
      </c>
      <c r="G47" s="14">
        <v>1.8833333333333333</v>
      </c>
      <c r="H47" s="14">
        <v>3.1333333333333333</v>
      </c>
      <c r="I47" s="14">
        <v>2.4500000000000002</v>
      </c>
      <c r="J47" s="15">
        <f t="shared" si="0"/>
        <v>2.7833333333333332</v>
      </c>
      <c r="K47" s="16"/>
      <c r="L47" s="17">
        <v>69</v>
      </c>
      <c r="M47" s="17">
        <v>183</v>
      </c>
      <c r="N47" s="17">
        <v>90</v>
      </c>
      <c r="O47" s="17">
        <v>176</v>
      </c>
      <c r="P47" s="18">
        <v>152</v>
      </c>
      <c r="R47" s="1" t="s">
        <v>137</v>
      </c>
    </row>
    <row r="48" spans="1:18" x14ac:dyDescent="0.25">
      <c r="A48" s="28" t="s">
        <v>131</v>
      </c>
      <c r="B48" s="1" t="s">
        <v>132</v>
      </c>
      <c r="C48" s="1" t="s">
        <v>138</v>
      </c>
      <c r="D48" s="21" t="s">
        <v>35</v>
      </c>
      <c r="E48" s="22"/>
      <c r="F48" s="14">
        <v>3.2666666666666666</v>
      </c>
      <c r="G48" s="14">
        <v>2.166666666666667</v>
      </c>
      <c r="H48" s="14">
        <v>3</v>
      </c>
      <c r="I48" s="14">
        <v>2.583333333333333</v>
      </c>
      <c r="J48" s="15">
        <f t="shared" si="0"/>
        <v>2.7541666666666664</v>
      </c>
      <c r="K48" s="16"/>
      <c r="L48" s="17">
        <v>136</v>
      </c>
      <c r="M48" s="17">
        <v>172</v>
      </c>
      <c r="N48" s="17">
        <v>110</v>
      </c>
      <c r="O48" s="17">
        <v>159</v>
      </c>
      <c r="P48" s="18">
        <v>158</v>
      </c>
      <c r="R48" s="1" t="s">
        <v>139</v>
      </c>
    </row>
    <row r="49" spans="1:18" x14ac:dyDescent="0.25">
      <c r="A49" s="28" t="s">
        <v>131</v>
      </c>
      <c r="B49" s="1" t="s">
        <v>132</v>
      </c>
      <c r="C49" s="1" t="s">
        <v>84</v>
      </c>
      <c r="D49" s="21" t="s">
        <v>35</v>
      </c>
      <c r="E49" s="22"/>
      <c r="F49" s="14">
        <v>3.5666666666666664</v>
      </c>
      <c r="G49" s="14">
        <v>2.2999999999999998</v>
      </c>
      <c r="H49" s="14">
        <v>3.05</v>
      </c>
      <c r="I49" s="14">
        <v>2.7</v>
      </c>
      <c r="J49" s="15">
        <f t="shared" si="0"/>
        <v>2.9041666666666668</v>
      </c>
      <c r="K49" s="16"/>
      <c r="L49" s="17">
        <v>85</v>
      </c>
      <c r="M49" s="17">
        <v>164</v>
      </c>
      <c r="N49" s="17">
        <v>101</v>
      </c>
      <c r="O49" s="17">
        <v>139</v>
      </c>
      <c r="P49" s="18">
        <v>133</v>
      </c>
      <c r="R49" s="1" t="s">
        <v>140</v>
      </c>
    </row>
    <row r="50" spans="1:18" ht="16.5" x14ac:dyDescent="0.25">
      <c r="A50" s="20" t="s">
        <v>141</v>
      </c>
      <c r="B50" s="1" t="s">
        <v>142</v>
      </c>
      <c r="C50" s="1" t="s">
        <v>143</v>
      </c>
      <c r="D50" s="21" t="s">
        <v>35</v>
      </c>
      <c r="E50" s="22"/>
      <c r="F50" s="14">
        <v>3.166666666666667</v>
      </c>
      <c r="G50" s="14">
        <v>2.6</v>
      </c>
      <c r="H50" s="14">
        <v>2.9666666666666668</v>
      </c>
      <c r="I50" s="14">
        <v>2.6333333333333333</v>
      </c>
      <c r="J50" s="15">
        <f t="shared" si="0"/>
        <v>2.8416666666666668</v>
      </c>
      <c r="K50" s="16"/>
      <c r="L50" s="17">
        <v>145</v>
      </c>
      <c r="M50" s="17">
        <v>146</v>
      </c>
      <c r="N50" s="17">
        <v>114</v>
      </c>
      <c r="O50" s="17">
        <v>149</v>
      </c>
      <c r="P50" s="18">
        <v>140</v>
      </c>
      <c r="R50" s="1" t="s">
        <v>144</v>
      </c>
    </row>
    <row r="51" spans="1:18" ht="16.5" x14ac:dyDescent="0.25">
      <c r="A51" s="20" t="s">
        <v>141</v>
      </c>
      <c r="B51" s="1" t="s">
        <v>142</v>
      </c>
      <c r="C51" s="1" t="s">
        <v>145</v>
      </c>
      <c r="D51" s="21" t="s">
        <v>35</v>
      </c>
      <c r="E51" s="22"/>
      <c r="F51" s="14">
        <v>3.3</v>
      </c>
      <c r="G51" s="14">
        <v>2.6833333333333336</v>
      </c>
      <c r="H51" s="14">
        <v>3.2166666666666672</v>
      </c>
      <c r="I51" s="14">
        <v>2.7166666666666668</v>
      </c>
      <c r="J51" s="15">
        <f t="shared" si="0"/>
        <v>2.979166666666667</v>
      </c>
      <c r="K51" s="16"/>
      <c r="L51" s="17">
        <v>125</v>
      </c>
      <c r="M51" s="17">
        <v>136</v>
      </c>
      <c r="N51" s="17">
        <v>75</v>
      </c>
      <c r="O51" s="17">
        <v>136</v>
      </c>
      <c r="P51" s="18">
        <v>123</v>
      </c>
      <c r="R51" s="1" t="s">
        <v>146</v>
      </c>
    </row>
    <row r="52" spans="1:18" x14ac:dyDescent="0.25">
      <c r="A52" s="1" t="s">
        <v>147</v>
      </c>
      <c r="B52" s="1" t="s">
        <v>48</v>
      </c>
      <c r="C52" s="1" t="s">
        <v>148</v>
      </c>
      <c r="D52" s="1" t="s">
        <v>149</v>
      </c>
      <c r="F52" s="14">
        <v>2.5</v>
      </c>
      <c r="G52" s="14">
        <v>2</v>
      </c>
      <c r="H52" s="14">
        <v>2.4833333333333334</v>
      </c>
      <c r="I52" s="14">
        <v>2.1166666666666663</v>
      </c>
      <c r="J52" s="15">
        <f t="shared" si="0"/>
        <v>2.2749999999999999</v>
      </c>
      <c r="K52" s="16"/>
      <c r="L52" s="17">
        <v>202</v>
      </c>
      <c r="M52" s="17">
        <v>180</v>
      </c>
      <c r="N52" s="17">
        <v>181</v>
      </c>
      <c r="O52" s="17">
        <v>200</v>
      </c>
      <c r="P52" s="18">
        <v>201</v>
      </c>
      <c r="R52" s="1" t="s">
        <v>150</v>
      </c>
    </row>
    <row r="53" spans="1:18" x14ac:dyDescent="0.25">
      <c r="A53" s="23" t="s">
        <v>151</v>
      </c>
      <c r="B53" s="1" t="s">
        <v>48</v>
      </c>
      <c r="C53" s="1" t="s">
        <v>152</v>
      </c>
      <c r="D53" s="23" t="s">
        <v>50</v>
      </c>
      <c r="E53" s="24"/>
      <c r="F53" s="14">
        <v>2.3666666666666667</v>
      </c>
      <c r="G53" s="14">
        <v>1.25</v>
      </c>
      <c r="H53" s="14">
        <v>2.1166666666666667</v>
      </c>
      <c r="I53" s="14">
        <v>1.8666666666666667</v>
      </c>
      <c r="J53" s="15">
        <f t="shared" si="0"/>
        <v>1.9</v>
      </c>
      <c r="K53" s="16"/>
      <c r="L53" s="17">
        <v>205</v>
      </c>
      <c r="M53" s="17">
        <v>185</v>
      </c>
      <c r="N53" s="17">
        <v>201</v>
      </c>
      <c r="O53" s="17">
        <v>204</v>
      </c>
      <c r="P53" s="18">
        <v>206</v>
      </c>
      <c r="R53" s="1" t="s">
        <v>153</v>
      </c>
    </row>
    <row r="54" spans="1:18" x14ac:dyDescent="0.25">
      <c r="A54" s="23" t="s">
        <v>154</v>
      </c>
      <c r="B54" s="1" t="s">
        <v>48</v>
      </c>
      <c r="C54" s="1" t="s">
        <v>155</v>
      </c>
      <c r="D54" s="23" t="s">
        <v>50</v>
      </c>
      <c r="E54" s="24"/>
      <c r="F54" s="14">
        <v>3.65</v>
      </c>
      <c r="G54" s="14">
        <v>3.2333333333333334</v>
      </c>
      <c r="H54" s="14">
        <v>3.05</v>
      </c>
      <c r="I54" s="14">
        <v>3.1833333333333336</v>
      </c>
      <c r="J54" s="15">
        <f t="shared" si="0"/>
        <v>3.2791666666666668</v>
      </c>
      <c r="K54" s="16"/>
      <c r="L54" s="17">
        <v>71</v>
      </c>
      <c r="M54" s="17">
        <v>62</v>
      </c>
      <c r="N54" s="17">
        <v>102</v>
      </c>
      <c r="O54" s="17">
        <v>72</v>
      </c>
      <c r="P54" s="18">
        <v>75</v>
      </c>
      <c r="R54" s="1" t="s">
        <v>156</v>
      </c>
    </row>
    <row r="55" spans="1:18" x14ac:dyDescent="0.25">
      <c r="A55" s="23" t="s">
        <v>157</v>
      </c>
      <c r="B55" s="1" t="s">
        <v>48</v>
      </c>
      <c r="C55" s="1" t="s">
        <v>158</v>
      </c>
      <c r="D55" s="23" t="s">
        <v>50</v>
      </c>
      <c r="E55" s="24"/>
      <c r="F55" s="14">
        <v>3.3666666666666663</v>
      </c>
      <c r="G55" s="14">
        <v>2.9166666666666665</v>
      </c>
      <c r="H55" s="14">
        <v>3.05</v>
      </c>
      <c r="I55" s="14">
        <v>2.7333333333333334</v>
      </c>
      <c r="J55" s="15">
        <f t="shared" si="0"/>
        <v>3.0166666666666666</v>
      </c>
      <c r="K55" s="16"/>
      <c r="L55" s="17">
        <v>111</v>
      </c>
      <c r="M55" s="17">
        <v>100</v>
      </c>
      <c r="N55" s="17">
        <v>103</v>
      </c>
      <c r="O55" s="17">
        <v>134</v>
      </c>
      <c r="P55" s="18">
        <v>115</v>
      </c>
      <c r="R55" s="1" t="s">
        <v>159</v>
      </c>
    </row>
    <row r="56" spans="1:18" x14ac:dyDescent="0.25">
      <c r="A56" s="21" t="s">
        <v>160</v>
      </c>
      <c r="B56" s="1" t="s">
        <v>161</v>
      </c>
      <c r="C56" s="1" t="s">
        <v>34</v>
      </c>
      <c r="D56" s="21" t="s">
        <v>35</v>
      </c>
      <c r="E56" s="22"/>
      <c r="F56" s="14">
        <v>3.0166666666666666</v>
      </c>
      <c r="G56" s="14">
        <v>2.0833333333333335</v>
      </c>
      <c r="H56" s="14">
        <v>3.15</v>
      </c>
      <c r="I56" s="14">
        <v>2.6333333333333337</v>
      </c>
      <c r="J56" s="15">
        <f t="shared" si="0"/>
        <v>2.7208333333333332</v>
      </c>
      <c r="K56" s="16"/>
      <c r="L56" s="17">
        <v>168</v>
      </c>
      <c r="M56" s="17">
        <v>177</v>
      </c>
      <c r="N56" s="17">
        <v>87</v>
      </c>
      <c r="O56" s="17">
        <v>147</v>
      </c>
      <c r="P56" s="18">
        <v>165</v>
      </c>
      <c r="R56" s="1" t="s">
        <v>162</v>
      </c>
    </row>
    <row r="57" spans="1:18" x14ac:dyDescent="0.25">
      <c r="A57" s="21" t="s">
        <v>160</v>
      </c>
      <c r="B57" s="1" t="s">
        <v>163</v>
      </c>
      <c r="C57" s="1" t="s">
        <v>164</v>
      </c>
      <c r="D57" s="21" t="s">
        <v>35</v>
      </c>
      <c r="E57" s="22"/>
      <c r="F57" s="14">
        <v>2.8666666666666663</v>
      </c>
      <c r="G57" s="14">
        <v>2.35</v>
      </c>
      <c r="H57" s="14">
        <v>2.75</v>
      </c>
      <c r="I57" s="14">
        <v>2.5</v>
      </c>
      <c r="J57" s="15">
        <f t="shared" si="0"/>
        <v>2.6166666666666667</v>
      </c>
      <c r="K57" s="16"/>
      <c r="L57" s="17">
        <v>188</v>
      </c>
      <c r="M57" s="17">
        <v>162</v>
      </c>
      <c r="N57" s="17">
        <v>148</v>
      </c>
      <c r="O57" s="17">
        <v>169</v>
      </c>
      <c r="P57" s="18">
        <v>182</v>
      </c>
      <c r="R57" s="1" t="s">
        <v>165</v>
      </c>
    </row>
    <row r="58" spans="1:18" x14ac:dyDescent="0.25">
      <c r="A58" s="28" t="s">
        <v>166</v>
      </c>
      <c r="B58" s="1" t="s">
        <v>167</v>
      </c>
      <c r="C58" s="1" t="s">
        <v>74</v>
      </c>
      <c r="D58" s="21" t="s">
        <v>35</v>
      </c>
      <c r="E58" s="22"/>
      <c r="F58" s="14">
        <v>3.5333333333333337</v>
      </c>
      <c r="G58" s="14">
        <v>3.6</v>
      </c>
      <c r="H58" s="14">
        <v>3.6</v>
      </c>
      <c r="I58" s="14">
        <v>3.3666666666666671</v>
      </c>
      <c r="J58" s="15">
        <f t="shared" si="0"/>
        <v>3.5250000000000004</v>
      </c>
      <c r="K58" s="16"/>
      <c r="L58" s="17">
        <v>89</v>
      </c>
      <c r="M58" s="17">
        <v>30</v>
      </c>
      <c r="N58" s="17">
        <v>27</v>
      </c>
      <c r="O58" s="17">
        <v>54</v>
      </c>
      <c r="P58" s="18">
        <v>51</v>
      </c>
      <c r="R58" s="1" t="s">
        <v>168</v>
      </c>
    </row>
    <row r="59" spans="1:18" x14ac:dyDescent="0.25">
      <c r="A59" s="23" t="s">
        <v>169</v>
      </c>
      <c r="B59" s="1" t="s">
        <v>48</v>
      </c>
      <c r="C59" s="1" t="s">
        <v>170</v>
      </c>
      <c r="D59" s="23" t="s">
        <v>50</v>
      </c>
      <c r="E59" s="24"/>
      <c r="F59" s="14">
        <v>4.4833333333333334</v>
      </c>
      <c r="G59" s="14" t="s">
        <v>58</v>
      </c>
      <c r="H59" s="14">
        <v>4.3666666666666663</v>
      </c>
      <c r="I59" s="14">
        <v>4.2</v>
      </c>
      <c r="J59" s="15">
        <f t="shared" si="0"/>
        <v>4.3500000000000005</v>
      </c>
      <c r="K59" s="16"/>
      <c r="L59" s="17">
        <v>1</v>
      </c>
      <c r="M59" s="27" t="s">
        <v>58</v>
      </c>
      <c r="N59" s="17">
        <v>1</v>
      </c>
      <c r="O59" s="17">
        <v>2</v>
      </c>
      <c r="P59" s="18">
        <v>1</v>
      </c>
      <c r="R59" s="1" t="s">
        <v>171</v>
      </c>
    </row>
    <row r="60" spans="1:18" ht="16.5" x14ac:dyDescent="0.25">
      <c r="A60" s="29" t="s">
        <v>172</v>
      </c>
      <c r="B60" s="1" t="s">
        <v>173</v>
      </c>
      <c r="C60" s="1" t="s">
        <v>174</v>
      </c>
      <c r="D60" s="21" t="s">
        <v>35</v>
      </c>
      <c r="E60" s="22"/>
      <c r="F60" s="14">
        <v>2.9333333333333331</v>
      </c>
      <c r="G60" s="14">
        <v>2.7833333333333337</v>
      </c>
      <c r="H60" s="14">
        <v>2.65</v>
      </c>
      <c r="I60" s="14">
        <v>2.4500000000000002</v>
      </c>
      <c r="J60" s="15">
        <f t="shared" si="0"/>
        <v>2.7041666666666666</v>
      </c>
      <c r="K60" s="16"/>
      <c r="L60" s="17">
        <v>179</v>
      </c>
      <c r="M60" s="17">
        <v>116</v>
      </c>
      <c r="N60" s="17">
        <v>160</v>
      </c>
      <c r="O60" s="17">
        <v>178</v>
      </c>
      <c r="P60" s="18">
        <v>166</v>
      </c>
      <c r="R60" s="1" t="s">
        <v>175</v>
      </c>
    </row>
    <row r="61" spans="1:18" ht="16.5" x14ac:dyDescent="0.25">
      <c r="A61" s="29" t="s">
        <v>172</v>
      </c>
      <c r="B61" s="1" t="s">
        <v>176</v>
      </c>
      <c r="C61" s="1" t="s">
        <v>177</v>
      </c>
      <c r="D61" s="21" t="s">
        <v>35</v>
      </c>
      <c r="E61" s="22"/>
      <c r="F61" s="14">
        <v>2.8166666666666669</v>
      </c>
      <c r="G61" s="14">
        <v>2.3666666666666667</v>
      </c>
      <c r="H61" s="14">
        <v>3.1</v>
      </c>
      <c r="I61" s="14">
        <v>2.6833333333333331</v>
      </c>
      <c r="J61" s="15">
        <f t="shared" si="0"/>
        <v>2.7416666666666667</v>
      </c>
      <c r="K61" s="16"/>
      <c r="L61" s="17">
        <v>190</v>
      </c>
      <c r="M61" s="17">
        <v>160</v>
      </c>
      <c r="N61" s="17">
        <v>93</v>
      </c>
      <c r="O61" s="17">
        <v>142</v>
      </c>
      <c r="P61" s="18">
        <v>161</v>
      </c>
      <c r="R61" s="1" t="s">
        <v>178</v>
      </c>
    </row>
    <row r="62" spans="1:18" ht="16.5" x14ac:dyDescent="0.25">
      <c r="A62" s="29" t="s">
        <v>172</v>
      </c>
      <c r="B62" s="1" t="s">
        <v>176</v>
      </c>
      <c r="C62" s="1" t="s">
        <v>179</v>
      </c>
      <c r="D62" s="21" t="s">
        <v>35</v>
      </c>
      <c r="E62" s="22"/>
      <c r="F62" s="14">
        <v>3.65</v>
      </c>
      <c r="G62" s="14">
        <v>2.7333333333333334</v>
      </c>
      <c r="H62" s="14">
        <v>3.6</v>
      </c>
      <c r="I62" s="14">
        <v>3.0333333333333337</v>
      </c>
      <c r="J62" s="15">
        <f t="shared" si="0"/>
        <v>3.2541666666666664</v>
      </c>
      <c r="K62" s="16"/>
      <c r="L62" s="17">
        <v>73</v>
      </c>
      <c r="M62" s="17">
        <v>127</v>
      </c>
      <c r="N62" s="17">
        <v>29</v>
      </c>
      <c r="O62" s="17">
        <v>92</v>
      </c>
      <c r="P62" s="18">
        <v>76</v>
      </c>
      <c r="R62" s="1" t="s">
        <v>180</v>
      </c>
    </row>
    <row r="63" spans="1:18" ht="16.5" x14ac:dyDescent="0.25">
      <c r="A63" s="29" t="s">
        <v>172</v>
      </c>
      <c r="B63" s="1" t="s">
        <v>176</v>
      </c>
      <c r="C63" s="1" t="s">
        <v>181</v>
      </c>
      <c r="D63" s="21" t="s">
        <v>35</v>
      </c>
      <c r="E63" s="22"/>
      <c r="F63" s="14">
        <v>3.0166666666666666</v>
      </c>
      <c r="G63" s="14">
        <v>2.6666666666666665</v>
      </c>
      <c r="H63" s="14">
        <v>2.5499999999999998</v>
      </c>
      <c r="I63" s="14">
        <v>2.4833333333333334</v>
      </c>
      <c r="J63" s="15">
        <f t="shared" si="0"/>
        <v>2.6791666666666671</v>
      </c>
      <c r="K63" s="16"/>
      <c r="L63" s="17">
        <v>166</v>
      </c>
      <c r="M63" s="17">
        <v>140</v>
      </c>
      <c r="N63" s="17">
        <v>174</v>
      </c>
      <c r="O63" s="17">
        <v>171</v>
      </c>
      <c r="P63" s="18">
        <v>169</v>
      </c>
      <c r="R63" s="1" t="s">
        <v>182</v>
      </c>
    </row>
    <row r="64" spans="1:18" ht="16.5" x14ac:dyDescent="0.25">
      <c r="A64" s="29" t="s">
        <v>172</v>
      </c>
      <c r="B64" s="1" t="s">
        <v>176</v>
      </c>
      <c r="C64" s="1" t="s">
        <v>183</v>
      </c>
      <c r="D64" s="21" t="s">
        <v>35</v>
      </c>
      <c r="E64" s="22"/>
      <c r="F64" s="14">
        <v>3.2166666666666672</v>
      </c>
      <c r="G64" s="14">
        <v>3.1166666666666663</v>
      </c>
      <c r="H64" s="14">
        <v>3.4666666666666663</v>
      </c>
      <c r="I64" s="14">
        <v>2.9166666666666665</v>
      </c>
      <c r="J64" s="15">
        <f t="shared" si="0"/>
        <v>3.1791666666666667</v>
      </c>
      <c r="K64" s="16"/>
      <c r="L64" s="17">
        <v>139</v>
      </c>
      <c r="M64" s="17">
        <v>74</v>
      </c>
      <c r="N64" s="17">
        <v>42</v>
      </c>
      <c r="O64" s="17">
        <v>113</v>
      </c>
      <c r="P64" s="18">
        <v>92</v>
      </c>
      <c r="R64" s="1" t="s">
        <v>184</v>
      </c>
    </row>
    <row r="65" spans="1:18" ht="16.5" x14ac:dyDescent="0.25">
      <c r="A65" s="29" t="s">
        <v>172</v>
      </c>
      <c r="B65" s="1" t="s">
        <v>176</v>
      </c>
      <c r="C65" s="1" t="s">
        <v>34</v>
      </c>
      <c r="D65" s="21" t="s">
        <v>35</v>
      </c>
      <c r="E65" s="22"/>
      <c r="F65" s="14">
        <v>2.4333333333333331</v>
      </c>
      <c r="G65" s="14">
        <v>2.2333333333333334</v>
      </c>
      <c r="H65" s="14">
        <v>2</v>
      </c>
      <c r="I65" s="14">
        <v>1.9333333333333336</v>
      </c>
      <c r="J65" s="15">
        <f t="shared" si="0"/>
        <v>2.15</v>
      </c>
      <c r="K65" s="16"/>
      <c r="L65" s="17">
        <v>203</v>
      </c>
      <c r="M65" s="17">
        <v>171</v>
      </c>
      <c r="N65" s="17">
        <v>202</v>
      </c>
      <c r="O65" s="17">
        <v>202</v>
      </c>
      <c r="P65" s="18">
        <v>203</v>
      </c>
      <c r="R65" s="1" t="s">
        <v>185</v>
      </c>
    </row>
    <row r="66" spans="1:18" ht="16.5" x14ac:dyDescent="0.25">
      <c r="A66" s="29" t="s">
        <v>172</v>
      </c>
      <c r="B66" s="1" t="s">
        <v>176</v>
      </c>
      <c r="C66" s="1" t="s">
        <v>30</v>
      </c>
      <c r="D66" s="21" t="s">
        <v>35</v>
      </c>
      <c r="E66" s="22"/>
      <c r="F66" s="14">
        <v>3</v>
      </c>
      <c r="G66" s="14">
        <v>2.7666666666666666</v>
      </c>
      <c r="H66" s="14">
        <v>2.5666666666666669</v>
      </c>
      <c r="I66" s="14">
        <v>2.666666666666667</v>
      </c>
      <c r="J66" s="15">
        <f t="shared" si="0"/>
        <v>2.75</v>
      </c>
      <c r="K66" s="16"/>
      <c r="L66" s="17">
        <v>171</v>
      </c>
      <c r="M66" s="17">
        <v>123</v>
      </c>
      <c r="N66" s="17">
        <v>170</v>
      </c>
      <c r="O66" s="17">
        <v>144</v>
      </c>
      <c r="P66" s="18">
        <v>159</v>
      </c>
      <c r="R66" s="1" t="s">
        <v>186</v>
      </c>
    </row>
    <row r="67" spans="1:18" x14ac:dyDescent="0.25">
      <c r="A67" s="21" t="s">
        <v>187</v>
      </c>
      <c r="B67" s="1" t="s">
        <v>188</v>
      </c>
      <c r="C67" s="1" t="s">
        <v>125</v>
      </c>
      <c r="D67" s="21" t="s">
        <v>35</v>
      </c>
      <c r="E67" s="22"/>
      <c r="F67" s="14">
        <v>3.95</v>
      </c>
      <c r="G67" s="14">
        <v>3.15</v>
      </c>
      <c r="H67" s="14">
        <v>3.6666666666666665</v>
      </c>
      <c r="I67" s="14">
        <v>3.3833333333333337</v>
      </c>
      <c r="J67" s="15">
        <f t="shared" ref="J67:J130" si="1">AVERAGE(F67,G67,H67,I67)</f>
        <v>3.5374999999999996</v>
      </c>
      <c r="K67" s="16"/>
      <c r="L67" s="17">
        <v>28</v>
      </c>
      <c r="M67" s="17">
        <v>71</v>
      </c>
      <c r="N67" s="17">
        <v>20</v>
      </c>
      <c r="O67" s="17">
        <v>53</v>
      </c>
      <c r="P67" s="18">
        <v>48</v>
      </c>
      <c r="R67" s="1" t="s">
        <v>189</v>
      </c>
    </row>
    <row r="68" spans="1:18" x14ac:dyDescent="0.25">
      <c r="A68" s="21" t="s">
        <v>187</v>
      </c>
      <c r="B68" s="1" t="s">
        <v>188</v>
      </c>
      <c r="C68" s="1" t="s">
        <v>190</v>
      </c>
      <c r="D68" s="21" t="s">
        <v>35</v>
      </c>
      <c r="E68" s="22"/>
      <c r="F68" s="14">
        <v>3.3666666666666663</v>
      </c>
      <c r="G68" s="14">
        <v>3.0666666666666669</v>
      </c>
      <c r="H68" s="14">
        <v>3.1166666666666663</v>
      </c>
      <c r="I68" s="14">
        <v>3.0166666666666666</v>
      </c>
      <c r="J68" s="15">
        <f t="shared" si="1"/>
        <v>3.1416666666666666</v>
      </c>
      <c r="K68" s="16"/>
      <c r="L68" s="17">
        <v>112</v>
      </c>
      <c r="M68" s="17">
        <v>81</v>
      </c>
      <c r="N68" s="17">
        <v>92</v>
      </c>
      <c r="O68" s="17">
        <v>97</v>
      </c>
      <c r="P68" s="18">
        <v>99</v>
      </c>
      <c r="R68" s="1" t="s">
        <v>191</v>
      </c>
    </row>
    <row r="69" spans="1:18" x14ac:dyDescent="0.25">
      <c r="A69" s="21" t="s">
        <v>187</v>
      </c>
      <c r="B69" s="1" t="s">
        <v>188</v>
      </c>
      <c r="C69" s="1" t="s">
        <v>192</v>
      </c>
      <c r="D69" s="21" t="s">
        <v>35</v>
      </c>
      <c r="E69" s="22"/>
      <c r="F69" s="14">
        <v>3.4833333333333334</v>
      </c>
      <c r="G69" s="14">
        <v>3</v>
      </c>
      <c r="H69" s="14">
        <v>3.05</v>
      </c>
      <c r="I69" s="14">
        <v>3.0666666666666669</v>
      </c>
      <c r="J69" s="15">
        <f t="shared" si="1"/>
        <v>3.15</v>
      </c>
      <c r="K69" s="16"/>
      <c r="L69" s="17">
        <v>95</v>
      </c>
      <c r="M69" s="17">
        <v>88</v>
      </c>
      <c r="N69" s="17">
        <v>105</v>
      </c>
      <c r="O69" s="17">
        <v>86</v>
      </c>
      <c r="P69" s="18">
        <v>98</v>
      </c>
      <c r="R69" s="1" t="s">
        <v>193</v>
      </c>
    </row>
    <row r="70" spans="1:18" x14ac:dyDescent="0.25">
      <c r="A70" s="21" t="s">
        <v>187</v>
      </c>
      <c r="B70" s="1" t="s">
        <v>188</v>
      </c>
      <c r="C70" s="1" t="s">
        <v>194</v>
      </c>
      <c r="D70" s="21" t="s">
        <v>35</v>
      </c>
      <c r="E70" s="22"/>
      <c r="F70" s="14">
        <v>4.0166666666666675</v>
      </c>
      <c r="G70" s="14">
        <v>3.2666666666666666</v>
      </c>
      <c r="H70" s="14">
        <v>3.3833333333333329</v>
      </c>
      <c r="I70" s="14">
        <v>3.4833333333333329</v>
      </c>
      <c r="J70" s="15">
        <f t="shared" si="1"/>
        <v>3.5375000000000001</v>
      </c>
      <c r="K70" s="16"/>
      <c r="L70" s="17">
        <v>20</v>
      </c>
      <c r="M70" s="17">
        <v>58</v>
      </c>
      <c r="N70" s="17">
        <v>56</v>
      </c>
      <c r="O70" s="17">
        <v>44</v>
      </c>
      <c r="P70" s="18">
        <v>47</v>
      </c>
      <c r="R70" s="1" t="s">
        <v>195</v>
      </c>
    </row>
    <row r="71" spans="1:18" x14ac:dyDescent="0.25">
      <c r="A71" s="21" t="s">
        <v>187</v>
      </c>
      <c r="B71" s="1" t="s">
        <v>188</v>
      </c>
      <c r="C71" s="1" t="s">
        <v>196</v>
      </c>
      <c r="D71" s="21" t="s">
        <v>35</v>
      </c>
      <c r="E71" s="22"/>
      <c r="F71" s="14">
        <v>3.85</v>
      </c>
      <c r="G71" s="14">
        <v>3.2666666666666666</v>
      </c>
      <c r="H71" s="14">
        <v>3.2333333333333334</v>
      </c>
      <c r="I71" s="14">
        <v>3.2666666666666666</v>
      </c>
      <c r="J71" s="15">
        <f t="shared" si="1"/>
        <v>3.4041666666666668</v>
      </c>
      <c r="K71" s="16"/>
      <c r="L71" s="17">
        <v>44</v>
      </c>
      <c r="M71" s="17">
        <v>59</v>
      </c>
      <c r="N71" s="17">
        <v>73</v>
      </c>
      <c r="O71" s="17">
        <v>68</v>
      </c>
      <c r="P71" s="18">
        <v>64</v>
      </c>
      <c r="R71" s="1" t="s">
        <v>197</v>
      </c>
    </row>
    <row r="72" spans="1:18" x14ac:dyDescent="0.25">
      <c r="A72" s="21" t="s">
        <v>187</v>
      </c>
      <c r="B72" s="1" t="s">
        <v>188</v>
      </c>
      <c r="C72" s="1" t="s">
        <v>198</v>
      </c>
      <c r="D72" s="21" t="s">
        <v>35</v>
      </c>
      <c r="E72" s="22"/>
      <c r="F72" s="14">
        <v>3.1833333333333336</v>
      </c>
      <c r="G72" s="14">
        <v>3.1</v>
      </c>
      <c r="H72" s="14">
        <v>2.95</v>
      </c>
      <c r="I72" s="14">
        <v>3.0166666666666666</v>
      </c>
      <c r="J72" s="15">
        <f t="shared" si="1"/>
        <v>3.0625</v>
      </c>
      <c r="K72" s="16"/>
      <c r="L72" s="17">
        <v>143</v>
      </c>
      <c r="M72" s="17">
        <v>76</v>
      </c>
      <c r="N72" s="17">
        <v>121</v>
      </c>
      <c r="O72" s="17">
        <v>100</v>
      </c>
      <c r="P72" s="18">
        <v>110</v>
      </c>
      <c r="R72" s="1" t="s">
        <v>199</v>
      </c>
    </row>
    <row r="73" spans="1:18" x14ac:dyDescent="0.25">
      <c r="A73" s="21" t="s">
        <v>187</v>
      </c>
      <c r="B73" s="1" t="s">
        <v>188</v>
      </c>
      <c r="C73" s="1" t="s">
        <v>30</v>
      </c>
      <c r="D73" s="21" t="s">
        <v>35</v>
      </c>
      <c r="E73" s="22"/>
      <c r="F73" s="14">
        <v>2.6333333333333333</v>
      </c>
      <c r="G73" s="14">
        <v>2.833333333333333</v>
      </c>
      <c r="H73" s="14">
        <v>2.5333333333333332</v>
      </c>
      <c r="I73" s="14">
        <v>2.6</v>
      </c>
      <c r="J73" s="15">
        <f t="shared" si="1"/>
        <v>2.65</v>
      </c>
      <c r="K73" s="16"/>
      <c r="L73" s="17">
        <v>199</v>
      </c>
      <c r="M73" s="17">
        <v>110</v>
      </c>
      <c r="N73" s="17">
        <v>176</v>
      </c>
      <c r="O73" s="17">
        <v>158</v>
      </c>
      <c r="P73" s="18">
        <v>177</v>
      </c>
      <c r="R73" s="1" t="s">
        <v>200</v>
      </c>
    </row>
    <row r="74" spans="1:18" x14ac:dyDescent="0.25">
      <c r="A74" s="23" t="s">
        <v>201</v>
      </c>
      <c r="B74" s="1" t="s">
        <v>202</v>
      </c>
      <c r="C74" s="1" t="s">
        <v>203</v>
      </c>
      <c r="D74" s="23" t="s">
        <v>50</v>
      </c>
      <c r="E74" s="24"/>
      <c r="F74" s="14">
        <v>4.2666666666666666</v>
      </c>
      <c r="G74" s="30" t="s">
        <v>58</v>
      </c>
      <c r="H74" s="14">
        <v>3.7</v>
      </c>
      <c r="I74" s="14">
        <v>3.7333333333333329</v>
      </c>
      <c r="J74" s="15">
        <f t="shared" si="1"/>
        <v>3.9</v>
      </c>
      <c r="K74" s="16"/>
      <c r="L74" s="17">
        <v>6</v>
      </c>
      <c r="M74" s="27" t="s">
        <v>58</v>
      </c>
      <c r="N74" s="17">
        <v>18</v>
      </c>
      <c r="O74" s="17">
        <v>15</v>
      </c>
      <c r="P74" s="18">
        <v>8</v>
      </c>
      <c r="R74" s="1" t="s">
        <v>204</v>
      </c>
    </row>
    <row r="75" spans="1:18" x14ac:dyDescent="0.25">
      <c r="A75" s="23" t="s">
        <v>201</v>
      </c>
      <c r="B75" s="1" t="s">
        <v>202</v>
      </c>
      <c r="C75" s="1" t="s">
        <v>205</v>
      </c>
      <c r="D75" s="23" t="s">
        <v>50</v>
      </c>
      <c r="E75" s="24"/>
      <c r="F75" s="14">
        <v>3.85</v>
      </c>
      <c r="G75" s="14" t="s">
        <v>58</v>
      </c>
      <c r="H75" s="14">
        <v>3.3</v>
      </c>
      <c r="I75" s="14">
        <v>3.35</v>
      </c>
      <c r="J75" s="15">
        <f t="shared" si="1"/>
        <v>3.5</v>
      </c>
      <c r="K75" s="16"/>
      <c r="L75" s="17">
        <v>42</v>
      </c>
      <c r="M75" s="27" t="s">
        <v>58</v>
      </c>
      <c r="N75" s="17">
        <v>62</v>
      </c>
      <c r="O75" s="17">
        <v>56</v>
      </c>
      <c r="P75" s="18">
        <v>55</v>
      </c>
      <c r="R75" s="1" t="s">
        <v>206</v>
      </c>
    </row>
    <row r="76" spans="1:18" x14ac:dyDescent="0.25">
      <c r="A76" s="23" t="s">
        <v>201</v>
      </c>
      <c r="B76" s="1" t="s">
        <v>202</v>
      </c>
      <c r="C76" s="1" t="s">
        <v>207</v>
      </c>
      <c r="D76" s="23" t="s">
        <v>50</v>
      </c>
      <c r="E76" s="24"/>
      <c r="F76" s="14">
        <v>3.8666666666666663</v>
      </c>
      <c r="G76" s="14" t="s">
        <v>58</v>
      </c>
      <c r="H76" s="14">
        <v>3.2166666666666663</v>
      </c>
      <c r="I76" s="14">
        <v>3.2666666666666666</v>
      </c>
      <c r="J76" s="15">
        <f t="shared" si="1"/>
        <v>3.4499999999999993</v>
      </c>
      <c r="K76" s="16"/>
      <c r="L76" s="17">
        <v>38</v>
      </c>
      <c r="M76" s="27" t="s">
        <v>58</v>
      </c>
      <c r="N76" s="17">
        <v>76</v>
      </c>
      <c r="O76" s="17">
        <v>69</v>
      </c>
      <c r="P76" s="18">
        <v>60</v>
      </c>
      <c r="R76" s="1" t="s">
        <v>208</v>
      </c>
    </row>
    <row r="77" spans="1:18" x14ac:dyDescent="0.25">
      <c r="A77" s="23" t="s">
        <v>201</v>
      </c>
      <c r="B77" s="1" t="s">
        <v>209</v>
      </c>
      <c r="C77" s="1" t="s">
        <v>210</v>
      </c>
      <c r="D77" s="23" t="s">
        <v>50</v>
      </c>
      <c r="E77" s="24"/>
      <c r="F77" s="14">
        <v>3.7</v>
      </c>
      <c r="G77" s="14" t="s">
        <v>58</v>
      </c>
      <c r="H77" s="14">
        <v>3.35</v>
      </c>
      <c r="I77" s="14">
        <v>3.5</v>
      </c>
      <c r="J77" s="15">
        <f t="shared" si="1"/>
        <v>3.5166666666666671</v>
      </c>
      <c r="K77" s="16"/>
      <c r="L77" s="17">
        <v>63</v>
      </c>
      <c r="M77" s="27" t="s">
        <v>58</v>
      </c>
      <c r="N77" s="17">
        <v>59</v>
      </c>
      <c r="O77" s="17">
        <v>40</v>
      </c>
      <c r="P77" s="18">
        <v>52</v>
      </c>
      <c r="R77" s="1" t="s">
        <v>211</v>
      </c>
    </row>
    <row r="78" spans="1:18" x14ac:dyDescent="0.25">
      <c r="A78" s="23" t="s">
        <v>201</v>
      </c>
      <c r="B78" s="1" t="s">
        <v>209</v>
      </c>
      <c r="C78" s="1" t="s">
        <v>212</v>
      </c>
      <c r="D78" s="23" t="s">
        <v>50</v>
      </c>
      <c r="E78" s="24"/>
      <c r="F78" s="14">
        <v>4.1333333333333329</v>
      </c>
      <c r="G78" s="14" t="s">
        <v>58</v>
      </c>
      <c r="H78" s="14">
        <v>3.4166666666666665</v>
      </c>
      <c r="I78" s="14">
        <v>3.65</v>
      </c>
      <c r="J78" s="15">
        <f t="shared" si="1"/>
        <v>3.7333333333333329</v>
      </c>
      <c r="K78" s="16"/>
      <c r="L78" s="17">
        <v>12</v>
      </c>
      <c r="M78" s="27" t="s">
        <v>58</v>
      </c>
      <c r="N78" s="17">
        <v>48</v>
      </c>
      <c r="O78" s="17">
        <v>22</v>
      </c>
      <c r="P78" s="18">
        <v>22</v>
      </c>
      <c r="R78" s="1" t="s">
        <v>213</v>
      </c>
    </row>
    <row r="79" spans="1:18" ht="16.5" x14ac:dyDescent="0.25">
      <c r="A79" s="20" t="s">
        <v>214</v>
      </c>
      <c r="B79" s="1" t="s">
        <v>48</v>
      </c>
      <c r="C79" s="1" t="s">
        <v>215</v>
      </c>
      <c r="D79" s="21" t="s">
        <v>35</v>
      </c>
      <c r="E79" s="22"/>
      <c r="F79" s="14">
        <v>3.2166666666666663</v>
      </c>
      <c r="G79" s="14">
        <v>2.7333333333333334</v>
      </c>
      <c r="H79" s="14">
        <v>3.166666666666667</v>
      </c>
      <c r="I79" s="14">
        <v>2.9333333333333331</v>
      </c>
      <c r="J79" s="15">
        <f t="shared" si="1"/>
        <v>3.0125000000000002</v>
      </c>
      <c r="K79" s="16"/>
      <c r="L79" s="17">
        <v>142</v>
      </c>
      <c r="M79" s="17">
        <v>129</v>
      </c>
      <c r="N79" s="17">
        <v>84</v>
      </c>
      <c r="O79" s="17">
        <v>111</v>
      </c>
      <c r="P79" s="18">
        <v>117</v>
      </c>
      <c r="R79" s="1" t="s">
        <v>216</v>
      </c>
    </row>
    <row r="80" spans="1:18" ht="16.5" x14ac:dyDescent="0.25">
      <c r="A80" s="20" t="s">
        <v>214</v>
      </c>
      <c r="B80" s="1" t="s">
        <v>48</v>
      </c>
      <c r="C80" s="1" t="s">
        <v>217</v>
      </c>
      <c r="D80" s="21" t="s">
        <v>35</v>
      </c>
      <c r="E80" s="22"/>
      <c r="F80" s="14">
        <v>2.95</v>
      </c>
      <c r="G80" s="14">
        <v>2.8</v>
      </c>
      <c r="H80" s="14">
        <v>2.5</v>
      </c>
      <c r="I80" s="14">
        <v>2.4166666666666665</v>
      </c>
      <c r="J80" s="15">
        <f t="shared" si="1"/>
        <v>2.6666666666666665</v>
      </c>
      <c r="K80" s="16"/>
      <c r="L80" s="17">
        <v>178</v>
      </c>
      <c r="M80" s="17">
        <v>115</v>
      </c>
      <c r="N80" s="17">
        <v>179</v>
      </c>
      <c r="O80" s="17">
        <v>184</v>
      </c>
      <c r="P80" s="18">
        <v>173</v>
      </c>
      <c r="R80" s="1" t="s">
        <v>218</v>
      </c>
    </row>
    <row r="81" spans="1:18" x14ac:dyDescent="0.25">
      <c r="A81" s="28" t="s">
        <v>214</v>
      </c>
      <c r="B81" s="1" t="s">
        <v>48</v>
      </c>
      <c r="C81" s="1" t="s">
        <v>219</v>
      </c>
      <c r="D81" s="21" t="s">
        <v>35</v>
      </c>
      <c r="E81" s="22"/>
      <c r="F81" s="14">
        <v>2.7166666666666663</v>
      </c>
      <c r="G81" s="14">
        <v>2.8666666666666667</v>
      </c>
      <c r="H81" s="14">
        <v>3</v>
      </c>
      <c r="I81" s="14">
        <v>2.5</v>
      </c>
      <c r="J81" s="15">
        <f t="shared" si="1"/>
        <v>2.770833333333333</v>
      </c>
      <c r="K81" s="16"/>
      <c r="L81" s="17">
        <v>197</v>
      </c>
      <c r="M81" s="17">
        <v>106</v>
      </c>
      <c r="N81" s="17">
        <v>109</v>
      </c>
      <c r="O81" s="17">
        <v>166</v>
      </c>
      <c r="P81" s="18">
        <v>155</v>
      </c>
      <c r="R81" s="1" t="s">
        <v>220</v>
      </c>
    </row>
    <row r="82" spans="1:18" ht="16.5" x14ac:dyDescent="0.25">
      <c r="A82" s="20" t="s">
        <v>214</v>
      </c>
      <c r="B82" s="1" t="s">
        <v>48</v>
      </c>
      <c r="C82" s="1" t="s">
        <v>221</v>
      </c>
      <c r="D82" s="21" t="s">
        <v>35</v>
      </c>
      <c r="E82" s="22"/>
      <c r="F82" s="14">
        <v>3.3833333333333337</v>
      </c>
      <c r="G82" s="14">
        <v>2.7166666666666668</v>
      </c>
      <c r="H82" s="14">
        <v>2.6333333333333333</v>
      </c>
      <c r="I82" s="14">
        <v>2.5333333333333332</v>
      </c>
      <c r="J82" s="15">
        <f t="shared" si="1"/>
        <v>2.8166666666666669</v>
      </c>
      <c r="K82" s="16"/>
      <c r="L82" s="17">
        <v>108</v>
      </c>
      <c r="M82" s="17">
        <v>132</v>
      </c>
      <c r="N82" s="17">
        <v>165</v>
      </c>
      <c r="O82" s="17">
        <v>163</v>
      </c>
      <c r="P82" s="18">
        <v>145</v>
      </c>
      <c r="R82" s="1" t="s">
        <v>222</v>
      </c>
    </row>
    <row r="83" spans="1:18" ht="16.5" x14ac:dyDescent="0.25">
      <c r="A83" s="20" t="s">
        <v>214</v>
      </c>
      <c r="B83" s="1" t="s">
        <v>48</v>
      </c>
      <c r="C83" s="1" t="s">
        <v>223</v>
      </c>
      <c r="D83" s="21" t="s">
        <v>35</v>
      </c>
      <c r="E83" s="22"/>
      <c r="F83" s="14">
        <v>3.2666666666666671</v>
      </c>
      <c r="G83" s="14">
        <v>3.2666666666666666</v>
      </c>
      <c r="H83" s="14">
        <v>3.15</v>
      </c>
      <c r="I83" s="14">
        <v>2.9333333333333336</v>
      </c>
      <c r="J83" s="15">
        <f t="shared" si="1"/>
        <v>3.1541666666666668</v>
      </c>
      <c r="K83" s="16"/>
      <c r="L83" s="17">
        <v>133</v>
      </c>
      <c r="M83" s="17">
        <v>60</v>
      </c>
      <c r="N83" s="17">
        <v>88</v>
      </c>
      <c r="O83" s="17">
        <v>109</v>
      </c>
      <c r="P83" s="18">
        <v>97</v>
      </c>
      <c r="R83" s="1" t="s">
        <v>224</v>
      </c>
    </row>
    <row r="84" spans="1:18" ht="16.5" x14ac:dyDescent="0.25">
      <c r="A84" s="20" t="s">
        <v>214</v>
      </c>
      <c r="B84" s="1" t="s">
        <v>48</v>
      </c>
      <c r="C84" s="1" t="s">
        <v>225</v>
      </c>
      <c r="D84" s="21" t="s">
        <v>35</v>
      </c>
      <c r="E84" s="22"/>
      <c r="F84" s="14">
        <v>3.0333333333333337</v>
      </c>
      <c r="G84" s="14">
        <v>2.25</v>
      </c>
      <c r="H84" s="14">
        <v>2.7</v>
      </c>
      <c r="I84" s="14">
        <v>2.5166666666666666</v>
      </c>
      <c r="J84" s="15">
        <f t="shared" si="1"/>
        <v>2.625</v>
      </c>
      <c r="K84" s="16"/>
      <c r="L84" s="17">
        <v>162</v>
      </c>
      <c r="M84" s="17">
        <v>167</v>
      </c>
      <c r="N84" s="17">
        <v>152</v>
      </c>
      <c r="O84" s="17">
        <v>164</v>
      </c>
      <c r="P84" s="18">
        <v>181</v>
      </c>
      <c r="R84" s="1" t="s">
        <v>226</v>
      </c>
    </row>
    <row r="85" spans="1:18" ht="16.5" x14ac:dyDescent="0.25">
      <c r="A85" s="20" t="s">
        <v>214</v>
      </c>
      <c r="B85" s="1" t="s">
        <v>48</v>
      </c>
      <c r="C85" s="1" t="s">
        <v>227</v>
      </c>
      <c r="D85" s="21" t="s">
        <v>35</v>
      </c>
      <c r="E85" s="22"/>
      <c r="F85" s="14">
        <v>3.2833333333333337</v>
      </c>
      <c r="G85" s="14">
        <v>2.9</v>
      </c>
      <c r="H85" s="14">
        <v>2.6333333333333333</v>
      </c>
      <c r="I85" s="14">
        <v>2.5166666666666666</v>
      </c>
      <c r="J85" s="15">
        <f t="shared" si="1"/>
        <v>2.833333333333333</v>
      </c>
      <c r="K85" s="16"/>
      <c r="L85" s="17">
        <v>130</v>
      </c>
      <c r="M85" s="17">
        <v>102</v>
      </c>
      <c r="N85" s="17">
        <v>164</v>
      </c>
      <c r="O85" s="17">
        <v>165</v>
      </c>
      <c r="P85" s="18">
        <v>142</v>
      </c>
      <c r="R85" s="1" t="s">
        <v>228</v>
      </c>
    </row>
    <row r="86" spans="1:18" x14ac:dyDescent="0.25">
      <c r="A86" s="23" t="s">
        <v>229</v>
      </c>
      <c r="B86" s="1" t="s">
        <v>230</v>
      </c>
      <c r="C86" s="1" t="s">
        <v>231</v>
      </c>
      <c r="D86" s="21" t="s">
        <v>35</v>
      </c>
      <c r="E86" s="22"/>
      <c r="F86" s="14">
        <v>3.2833333333333328</v>
      </c>
      <c r="G86" s="14">
        <v>3.1833333333333327</v>
      </c>
      <c r="H86" s="14">
        <v>3.2833333333333337</v>
      </c>
      <c r="I86" s="14">
        <v>3.15</v>
      </c>
      <c r="J86" s="15">
        <f t="shared" si="1"/>
        <v>3.2249999999999996</v>
      </c>
      <c r="K86" s="16"/>
      <c r="L86" s="17">
        <v>132</v>
      </c>
      <c r="M86" s="17">
        <v>69</v>
      </c>
      <c r="N86" s="17">
        <v>63</v>
      </c>
      <c r="O86" s="17">
        <v>77</v>
      </c>
      <c r="P86" s="18">
        <v>79</v>
      </c>
      <c r="R86" s="1" t="s">
        <v>232</v>
      </c>
    </row>
    <row r="87" spans="1:18" x14ac:dyDescent="0.25">
      <c r="A87" s="23" t="s">
        <v>229</v>
      </c>
      <c r="B87" s="1" t="s">
        <v>230</v>
      </c>
      <c r="C87" s="1" t="s">
        <v>233</v>
      </c>
      <c r="D87" s="21" t="s">
        <v>35</v>
      </c>
      <c r="E87" s="22"/>
      <c r="F87" s="14">
        <v>3.3166666666666664</v>
      </c>
      <c r="G87" s="14">
        <v>2.1166666666666667</v>
      </c>
      <c r="H87" s="14">
        <v>3.3833333333333329</v>
      </c>
      <c r="I87" s="14">
        <v>2.6</v>
      </c>
      <c r="J87" s="15">
        <f t="shared" si="1"/>
        <v>2.8541666666666665</v>
      </c>
      <c r="K87" s="16"/>
      <c r="L87" s="17">
        <v>120</v>
      </c>
      <c r="M87" s="17">
        <v>173</v>
      </c>
      <c r="N87" s="17">
        <v>55</v>
      </c>
      <c r="O87" s="17">
        <v>155</v>
      </c>
      <c r="P87" s="18">
        <v>139</v>
      </c>
      <c r="R87" s="1" t="s">
        <v>234</v>
      </c>
    </row>
    <row r="88" spans="1:18" x14ac:dyDescent="0.25">
      <c r="A88" s="23" t="s">
        <v>229</v>
      </c>
      <c r="B88" s="1" t="s">
        <v>230</v>
      </c>
      <c r="C88" s="1" t="s">
        <v>235</v>
      </c>
      <c r="D88" s="21" t="s">
        <v>35</v>
      </c>
      <c r="E88" s="22"/>
      <c r="F88" s="14">
        <v>3.75</v>
      </c>
      <c r="G88" s="14">
        <v>2.9833333333333334</v>
      </c>
      <c r="H88" s="14">
        <v>3.7</v>
      </c>
      <c r="I88" s="14">
        <v>3.1833333333333331</v>
      </c>
      <c r="J88" s="15">
        <f t="shared" si="1"/>
        <v>3.4041666666666668</v>
      </c>
      <c r="K88" s="16"/>
      <c r="L88" s="17">
        <v>52</v>
      </c>
      <c r="M88" s="17">
        <v>90</v>
      </c>
      <c r="N88" s="17">
        <v>17</v>
      </c>
      <c r="O88" s="17">
        <v>73</v>
      </c>
      <c r="P88" s="18">
        <v>65</v>
      </c>
      <c r="R88" s="1" t="s">
        <v>236</v>
      </c>
    </row>
    <row r="89" spans="1:18" x14ac:dyDescent="0.25">
      <c r="A89" s="23" t="s">
        <v>229</v>
      </c>
      <c r="B89" s="1" t="s">
        <v>230</v>
      </c>
      <c r="C89" s="1" t="s">
        <v>30</v>
      </c>
      <c r="D89" s="21" t="s">
        <v>35</v>
      </c>
      <c r="E89" s="22"/>
      <c r="F89" s="14">
        <v>3.75</v>
      </c>
      <c r="G89" s="14">
        <v>3.05</v>
      </c>
      <c r="H89" s="14">
        <v>3.5</v>
      </c>
      <c r="I89" s="14">
        <v>3.15</v>
      </c>
      <c r="J89" s="15">
        <f t="shared" si="1"/>
        <v>3.3625000000000003</v>
      </c>
      <c r="K89" s="16"/>
      <c r="L89" s="17">
        <v>57</v>
      </c>
      <c r="M89" s="17">
        <v>83</v>
      </c>
      <c r="N89" s="17">
        <v>40</v>
      </c>
      <c r="O89" s="17">
        <v>76</v>
      </c>
      <c r="P89" s="18">
        <v>69</v>
      </c>
      <c r="R89" s="1" t="s">
        <v>237</v>
      </c>
    </row>
    <row r="90" spans="1:18" x14ac:dyDescent="0.25">
      <c r="A90" s="23" t="s">
        <v>229</v>
      </c>
      <c r="B90" s="1" t="s">
        <v>238</v>
      </c>
      <c r="C90" s="1" t="s">
        <v>239</v>
      </c>
      <c r="D90" s="23" t="s">
        <v>50</v>
      </c>
      <c r="E90" s="24"/>
      <c r="F90" s="14">
        <v>2.75</v>
      </c>
      <c r="G90" s="14">
        <v>3.8666666666666671</v>
      </c>
      <c r="H90" s="14">
        <v>3.083333333333333</v>
      </c>
      <c r="I90" s="14">
        <v>3.2</v>
      </c>
      <c r="J90" s="15">
        <f t="shared" si="1"/>
        <v>3.2249999999999996</v>
      </c>
      <c r="K90" s="16"/>
      <c r="L90" s="17">
        <v>194</v>
      </c>
      <c r="M90" s="17">
        <v>8</v>
      </c>
      <c r="N90" s="17">
        <v>96</v>
      </c>
      <c r="O90" s="17">
        <v>71</v>
      </c>
      <c r="P90" s="18">
        <v>78</v>
      </c>
      <c r="R90" s="1" t="s">
        <v>240</v>
      </c>
    </row>
    <row r="91" spans="1:18" x14ac:dyDescent="0.25">
      <c r="A91" s="23" t="s">
        <v>229</v>
      </c>
      <c r="B91" s="1" t="s">
        <v>238</v>
      </c>
      <c r="C91" s="1" t="s">
        <v>241</v>
      </c>
      <c r="D91" s="23" t="s">
        <v>50</v>
      </c>
      <c r="E91" s="24"/>
      <c r="F91" s="14">
        <v>3.65</v>
      </c>
      <c r="G91" s="14">
        <v>3.666666666666667</v>
      </c>
      <c r="H91" s="14">
        <v>3.6666666666666665</v>
      </c>
      <c r="I91" s="14">
        <v>3.583333333333333</v>
      </c>
      <c r="J91" s="15">
        <f t="shared" si="1"/>
        <v>3.6416666666666666</v>
      </c>
      <c r="K91" s="16"/>
      <c r="L91" s="17">
        <v>74</v>
      </c>
      <c r="M91" s="17">
        <v>20</v>
      </c>
      <c r="N91" s="17">
        <v>22</v>
      </c>
      <c r="O91" s="17">
        <v>34</v>
      </c>
      <c r="P91" s="18">
        <v>34</v>
      </c>
      <c r="R91" s="1" t="s">
        <v>242</v>
      </c>
    </row>
    <row r="92" spans="1:18" x14ac:dyDescent="0.25">
      <c r="A92" s="23" t="s">
        <v>229</v>
      </c>
      <c r="B92" s="1" t="s">
        <v>238</v>
      </c>
      <c r="C92" s="1" t="s">
        <v>243</v>
      </c>
      <c r="D92" s="23" t="s">
        <v>50</v>
      </c>
      <c r="E92" s="24"/>
      <c r="F92" s="14">
        <v>3.6333333333333329</v>
      </c>
      <c r="G92" s="14">
        <v>1.6666666666666667</v>
      </c>
      <c r="H92" s="14">
        <v>2.9333333333333336</v>
      </c>
      <c r="I92" s="14">
        <v>2.2833333333333337</v>
      </c>
      <c r="J92" s="15">
        <f t="shared" si="1"/>
        <v>2.6291666666666669</v>
      </c>
      <c r="K92" s="16"/>
      <c r="L92" s="17">
        <v>76</v>
      </c>
      <c r="M92" s="17">
        <v>184</v>
      </c>
      <c r="N92" s="17">
        <v>124</v>
      </c>
      <c r="O92" s="17">
        <v>195</v>
      </c>
      <c r="P92" s="18">
        <v>180</v>
      </c>
      <c r="R92" s="1" t="s">
        <v>244</v>
      </c>
    </row>
    <row r="93" spans="1:18" x14ac:dyDescent="0.25">
      <c r="A93" s="23" t="s">
        <v>229</v>
      </c>
      <c r="B93" s="1" t="s">
        <v>238</v>
      </c>
      <c r="C93" s="1" t="s">
        <v>245</v>
      </c>
      <c r="D93" s="23" t="s">
        <v>50</v>
      </c>
      <c r="E93" s="24"/>
      <c r="F93" s="14">
        <v>3.916666666666667</v>
      </c>
      <c r="G93" s="14">
        <v>3.2</v>
      </c>
      <c r="H93" s="14">
        <v>3.6666666666666665</v>
      </c>
      <c r="I93" s="14">
        <v>3.2666666666666671</v>
      </c>
      <c r="J93" s="15">
        <f t="shared" si="1"/>
        <v>3.5125000000000002</v>
      </c>
      <c r="K93" s="16"/>
      <c r="L93" s="17">
        <v>30</v>
      </c>
      <c r="M93" s="17">
        <v>64</v>
      </c>
      <c r="N93" s="17">
        <v>21</v>
      </c>
      <c r="O93" s="17">
        <v>66</v>
      </c>
      <c r="P93" s="18">
        <v>53</v>
      </c>
      <c r="R93" s="1" t="s">
        <v>246</v>
      </c>
    </row>
    <row r="94" spans="1:18" x14ac:dyDescent="0.25">
      <c r="A94" s="23" t="s">
        <v>229</v>
      </c>
      <c r="B94" s="1" t="s">
        <v>238</v>
      </c>
      <c r="C94" s="1" t="s">
        <v>247</v>
      </c>
      <c r="D94" s="23" t="s">
        <v>50</v>
      </c>
      <c r="E94" s="24"/>
      <c r="F94" s="14">
        <v>3.3333333333333335</v>
      </c>
      <c r="G94" s="14">
        <v>2.2333333333333334</v>
      </c>
      <c r="H94" s="14">
        <v>2.916666666666667</v>
      </c>
      <c r="I94" s="14">
        <v>2.7</v>
      </c>
      <c r="J94" s="15">
        <f t="shared" si="1"/>
        <v>2.7958333333333334</v>
      </c>
      <c r="K94" s="16"/>
      <c r="L94" s="17">
        <v>115</v>
      </c>
      <c r="M94" s="17">
        <v>168</v>
      </c>
      <c r="N94" s="17">
        <v>125</v>
      </c>
      <c r="O94" s="17">
        <v>140</v>
      </c>
      <c r="P94" s="18">
        <v>148</v>
      </c>
      <c r="R94" s="1" t="s">
        <v>248</v>
      </c>
    </row>
    <row r="95" spans="1:18" x14ac:dyDescent="0.25">
      <c r="A95" s="28" t="s">
        <v>249</v>
      </c>
      <c r="B95" s="1" t="s">
        <v>250</v>
      </c>
      <c r="C95" s="1" t="s">
        <v>74</v>
      </c>
      <c r="D95" s="21" t="s">
        <v>35</v>
      </c>
      <c r="E95" s="22"/>
      <c r="F95" s="14">
        <v>3.75</v>
      </c>
      <c r="G95" s="14">
        <v>3.5</v>
      </c>
      <c r="H95" s="14">
        <v>2.95</v>
      </c>
      <c r="I95" s="14">
        <v>3.4</v>
      </c>
      <c r="J95" s="15">
        <f t="shared" si="1"/>
        <v>3.4</v>
      </c>
      <c r="K95" s="16"/>
      <c r="L95" s="17">
        <v>54</v>
      </c>
      <c r="M95" s="17">
        <v>39</v>
      </c>
      <c r="N95" s="17">
        <v>119</v>
      </c>
      <c r="O95" s="17">
        <v>52</v>
      </c>
      <c r="P95" s="18">
        <v>66</v>
      </c>
      <c r="R95" s="1" t="s">
        <v>251</v>
      </c>
    </row>
    <row r="96" spans="1:18" x14ac:dyDescent="0.25">
      <c r="A96" s="28" t="s">
        <v>249</v>
      </c>
      <c r="B96" s="1" t="s">
        <v>250</v>
      </c>
      <c r="C96" s="1" t="s">
        <v>252</v>
      </c>
      <c r="D96" s="21" t="s">
        <v>35</v>
      </c>
      <c r="E96" s="22"/>
      <c r="F96" s="14">
        <v>4.0166666666666666</v>
      </c>
      <c r="G96" s="14">
        <v>3.7833333333333337</v>
      </c>
      <c r="H96" s="14">
        <v>3.2</v>
      </c>
      <c r="I96" s="14">
        <v>3.4</v>
      </c>
      <c r="J96" s="15">
        <f t="shared" si="1"/>
        <v>3.6</v>
      </c>
      <c r="K96" s="16"/>
      <c r="L96" s="17">
        <v>21</v>
      </c>
      <c r="M96" s="17">
        <v>11</v>
      </c>
      <c r="N96" s="17">
        <v>79</v>
      </c>
      <c r="O96" s="17">
        <v>51</v>
      </c>
      <c r="P96" s="18">
        <v>39</v>
      </c>
      <c r="R96" s="1" t="s">
        <v>253</v>
      </c>
    </row>
    <row r="97" spans="1:18" x14ac:dyDescent="0.25">
      <c r="A97" s="28" t="s">
        <v>249</v>
      </c>
      <c r="B97" s="1" t="s">
        <v>250</v>
      </c>
      <c r="C97" s="1" t="s">
        <v>254</v>
      </c>
      <c r="D97" s="21" t="s">
        <v>35</v>
      </c>
      <c r="E97" s="22"/>
      <c r="F97" s="14">
        <v>3.3</v>
      </c>
      <c r="G97" s="14">
        <v>3.1166666666666667</v>
      </c>
      <c r="H97" s="14">
        <v>2.583333333333333</v>
      </c>
      <c r="I97" s="14">
        <v>2.9333333333333336</v>
      </c>
      <c r="J97" s="15">
        <f t="shared" si="1"/>
        <v>2.9833333333333334</v>
      </c>
      <c r="K97" s="16"/>
      <c r="L97" s="17">
        <v>124</v>
      </c>
      <c r="M97" s="17">
        <v>73</v>
      </c>
      <c r="N97" s="17">
        <v>169</v>
      </c>
      <c r="O97" s="17">
        <v>110</v>
      </c>
      <c r="P97" s="18">
        <v>122</v>
      </c>
      <c r="R97" s="1" t="s">
        <v>255</v>
      </c>
    </row>
    <row r="98" spans="1:18" x14ac:dyDescent="0.25">
      <c r="A98" s="28" t="s">
        <v>249</v>
      </c>
      <c r="B98" s="1" t="s">
        <v>250</v>
      </c>
      <c r="C98" s="1" t="s">
        <v>256</v>
      </c>
      <c r="D98" s="21" t="s">
        <v>35</v>
      </c>
      <c r="E98" s="22"/>
      <c r="F98" s="14">
        <v>3.4833333333333329</v>
      </c>
      <c r="G98" s="14">
        <v>3.5166666666666671</v>
      </c>
      <c r="H98" s="14">
        <v>2.7333333333333334</v>
      </c>
      <c r="I98" s="14">
        <v>3.05</v>
      </c>
      <c r="J98" s="15">
        <f t="shared" si="1"/>
        <v>3.1958333333333337</v>
      </c>
      <c r="K98" s="16"/>
      <c r="L98" s="17">
        <v>97</v>
      </c>
      <c r="M98" s="17">
        <v>37</v>
      </c>
      <c r="N98" s="17">
        <v>149</v>
      </c>
      <c r="O98" s="17">
        <v>91</v>
      </c>
      <c r="P98" s="18">
        <v>85</v>
      </c>
      <c r="R98" s="1" t="s">
        <v>257</v>
      </c>
    </row>
    <row r="99" spans="1:18" x14ac:dyDescent="0.25">
      <c r="A99" s="28" t="s">
        <v>249</v>
      </c>
      <c r="B99" s="1" t="s">
        <v>250</v>
      </c>
      <c r="C99" s="1" t="s">
        <v>258</v>
      </c>
      <c r="D99" s="21" t="s">
        <v>35</v>
      </c>
      <c r="E99" s="22"/>
      <c r="F99" s="14">
        <v>4.05</v>
      </c>
      <c r="G99" s="14">
        <v>3.2666666666666671</v>
      </c>
      <c r="H99" s="14">
        <v>3.4</v>
      </c>
      <c r="I99" s="14">
        <v>3.3166666666666664</v>
      </c>
      <c r="J99" s="15">
        <f t="shared" si="1"/>
        <v>3.5083333333333333</v>
      </c>
      <c r="K99" s="16"/>
      <c r="L99" s="17">
        <v>19</v>
      </c>
      <c r="M99" s="17">
        <v>55</v>
      </c>
      <c r="N99" s="17">
        <v>53</v>
      </c>
      <c r="O99" s="17">
        <v>62</v>
      </c>
      <c r="P99" s="18">
        <v>54</v>
      </c>
      <c r="R99" s="1" t="s">
        <v>259</v>
      </c>
    </row>
    <row r="100" spans="1:18" x14ac:dyDescent="0.25">
      <c r="A100" s="28" t="s">
        <v>249</v>
      </c>
      <c r="B100" s="1" t="s">
        <v>250</v>
      </c>
      <c r="C100" s="1" t="s">
        <v>260</v>
      </c>
      <c r="D100" s="21" t="s">
        <v>35</v>
      </c>
      <c r="E100" s="22"/>
      <c r="F100" s="14">
        <v>3.5166666666666666</v>
      </c>
      <c r="G100" s="14">
        <v>2.1</v>
      </c>
      <c r="H100" s="14">
        <v>2.6333333333333333</v>
      </c>
      <c r="I100" s="14">
        <v>2.4</v>
      </c>
      <c r="J100" s="15">
        <f t="shared" si="1"/>
        <v>2.6625000000000001</v>
      </c>
      <c r="K100" s="16"/>
      <c r="L100" s="17">
        <v>93</v>
      </c>
      <c r="M100" s="17">
        <v>175</v>
      </c>
      <c r="N100" s="17">
        <v>167</v>
      </c>
      <c r="O100" s="17">
        <v>186</v>
      </c>
      <c r="P100" s="18">
        <v>175</v>
      </c>
      <c r="R100" s="1" t="s">
        <v>261</v>
      </c>
    </row>
    <row r="101" spans="1:18" x14ac:dyDescent="0.25">
      <c r="A101" s="28" t="s">
        <v>249</v>
      </c>
      <c r="B101" s="1" t="s">
        <v>250</v>
      </c>
      <c r="C101" s="1" t="s">
        <v>262</v>
      </c>
      <c r="D101" s="21" t="s">
        <v>35</v>
      </c>
      <c r="E101" s="22"/>
      <c r="F101" s="14">
        <v>3.333333333333333</v>
      </c>
      <c r="G101" s="14">
        <v>2.5499999999999998</v>
      </c>
      <c r="H101" s="14">
        <v>2.4833333333333334</v>
      </c>
      <c r="I101" s="14">
        <v>2.6166666666666667</v>
      </c>
      <c r="J101" s="15">
        <f t="shared" si="1"/>
        <v>2.7458333333333336</v>
      </c>
      <c r="K101" s="16"/>
      <c r="L101" s="17">
        <v>118</v>
      </c>
      <c r="M101" s="17">
        <v>149</v>
      </c>
      <c r="N101" s="17">
        <v>183</v>
      </c>
      <c r="O101" s="17">
        <v>154</v>
      </c>
      <c r="P101" s="18">
        <v>160</v>
      </c>
      <c r="R101" s="1" t="s">
        <v>263</v>
      </c>
    </row>
    <row r="102" spans="1:18" x14ac:dyDescent="0.25">
      <c r="A102" s="23" t="s">
        <v>264</v>
      </c>
      <c r="B102" s="1" t="s">
        <v>48</v>
      </c>
      <c r="C102" s="1" t="s">
        <v>265</v>
      </c>
      <c r="D102" s="23" t="s">
        <v>50</v>
      </c>
      <c r="E102" s="24"/>
      <c r="F102" s="14">
        <v>3.8666666666666663</v>
      </c>
      <c r="G102" s="14">
        <v>3.6166666666666663</v>
      </c>
      <c r="H102" s="14">
        <v>3.4833333333333334</v>
      </c>
      <c r="I102" s="14">
        <v>3.6333333333333337</v>
      </c>
      <c r="J102" s="15">
        <f t="shared" si="1"/>
        <v>3.6499999999999995</v>
      </c>
      <c r="K102" s="16"/>
      <c r="L102" s="17">
        <v>37</v>
      </c>
      <c r="M102" s="17">
        <v>29</v>
      </c>
      <c r="N102" s="17">
        <v>41</v>
      </c>
      <c r="O102" s="17">
        <v>24</v>
      </c>
      <c r="P102" s="18">
        <v>33</v>
      </c>
      <c r="R102" s="1" t="s">
        <v>266</v>
      </c>
    </row>
    <row r="103" spans="1:18" x14ac:dyDescent="0.25">
      <c r="A103" s="23" t="s">
        <v>264</v>
      </c>
      <c r="B103" s="1" t="s">
        <v>48</v>
      </c>
      <c r="C103" s="1" t="s">
        <v>267</v>
      </c>
      <c r="D103" s="23" t="s">
        <v>50</v>
      </c>
      <c r="E103" s="24"/>
      <c r="F103" s="14">
        <v>4.0999999999999996</v>
      </c>
      <c r="G103" s="14">
        <v>3.2666666666666666</v>
      </c>
      <c r="H103" s="14">
        <v>3.8666666666666663</v>
      </c>
      <c r="I103" s="14">
        <v>3.6333333333333329</v>
      </c>
      <c r="J103" s="15">
        <f t="shared" si="1"/>
        <v>3.7166666666666663</v>
      </c>
      <c r="K103" s="16"/>
      <c r="L103" s="17">
        <v>15</v>
      </c>
      <c r="M103" s="17">
        <v>57</v>
      </c>
      <c r="N103" s="17">
        <v>8</v>
      </c>
      <c r="O103" s="17">
        <v>25</v>
      </c>
      <c r="P103" s="18">
        <v>24</v>
      </c>
      <c r="R103" s="1" t="s">
        <v>268</v>
      </c>
    </row>
    <row r="104" spans="1:18" x14ac:dyDescent="0.25">
      <c r="A104" s="23" t="s">
        <v>264</v>
      </c>
      <c r="B104" s="1" t="s">
        <v>48</v>
      </c>
      <c r="C104" s="1" t="s">
        <v>269</v>
      </c>
      <c r="D104" s="23" t="s">
        <v>50</v>
      </c>
      <c r="E104" s="24"/>
      <c r="F104" s="14">
        <v>4.0166666666666666</v>
      </c>
      <c r="G104" s="14">
        <v>3.6666666666666665</v>
      </c>
      <c r="H104" s="14">
        <v>3.3166666666666664</v>
      </c>
      <c r="I104" s="14">
        <v>3.6</v>
      </c>
      <c r="J104" s="15">
        <f t="shared" si="1"/>
        <v>3.65</v>
      </c>
      <c r="K104" s="16"/>
      <c r="L104" s="17">
        <v>22</v>
      </c>
      <c r="M104" s="17">
        <v>21</v>
      </c>
      <c r="N104" s="17">
        <v>61</v>
      </c>
      <c r="O104" s="17">
        <v>33</v>
      </c>
      <c r="P104" s="18">
        <v>32</v>
      </c>
      <c r="R104" s="1" t="s">
        <v>270</v>
      </c>
    </row>
    <row r="105" spans="1:18" x14ac:dyDescent="0.25">
      <c r="A105" s="23" t="s">
        <v>271</v>
      </c>
      <c r="B105" s="1" t="s">
        <v>48</v>
      </c>
      <c r="C105" s="1" t="s">
        <v>272</v>
      </c>
      <c r="D105" s="23" t="s">
        <v>50</v>
      </c>
      <c r="E105" s="24"/>
      <c r="F105" s="14">
        <v>3.6166666666666663</v>
      </c>
      <c r="G105" s="14">
        <v>3.1</v>
      </c>
      <c r="H105" s="14">
        <v>2.833333333333333</v>
      </c>
      <c r="I105" s="14">
        <v>3.1</v>
      </c>
      <c r="J105" s="15">
        <f t="shared" si="1"/>
        <v>3.1625000000000001</v>
      </c>
      <c r="K105" s="16"/>
      <c r="L105" s="17">
        <v>78</v>
      </c>
      <c r="M105" s="17">
        <v>75</v>
      </c>
      <c r="N105" s="17">
        <v>136</v>
      </c>
      <c r="O105" s="17">
        <v>83</v>
      </c>
      <c r="P105" s="18">
        <v>95</v>
      </c>
      <c r="R105" s="1" t="s">
        <v>273</v>
      </c>
    </row>
    <row r="106" spans="1:18" x14ac:dyDescent="0.25">
      <c r="A106" s="1" t="s">
        <v>274</v>
      </c>
      <c r="B106" s="1" t="s">
        <v>48</v>
      </c>
      <c r="C106" s="1" t="s">
        <v>275</v>
      </c>
      <c r="D106" s="1" t="s">
        <v>43</v>
      </c>
      <c r="F106" s="14">
        <v>4.4333333333333336</v>
      </c>
      <c r="G106" s="14" t="s">
        <v>58</v>
      </c>
      <c r="H106" s="14">
        <v>4.1833333333333336</v>
      </c>
      <c r="I106" s="14">
        <v>4.3</v>
      </c>
      <c r="J106" s="15">
        <f t="shared" si="1"/>
        <v>4.3055555555555562</v>
      </c>
      <c r="K106" s="16"/>
      <c r="L106" s="17">
        <v>2</v>
      </c>
      <c r="M106" s="27" t="s">
        <v>58</v>
      </c>
      <c r="N106" s="17">
        <v>2</v>
      </c>
      <c r="O106" s="17">
        <v>1</v>
      </c>
      <c r="P106" s="18">
        <v>2</v>
      </c>
      <c r="R106" s="1" t="s">
        <v>276</v>
      </c>
    </row>
    <row r="107" spans="1:18" x14ac:dyDescent="0.25">
      <c r="A107" s="28" t="s">
        <v>277</v>
      </c>
      <c r="B107" s="1" t="s">
        <v>278</v>
      </c>
      <c r="C107" s="1" t="s">
        <v>279</v>
      </c>
      <c r="D107" s="21" t="s">
        <v>35</v>
      </c>
      <c r="E107" s="22"/>
      <c r="F107" s="14">
        <v>3.35</v>
      </c>
      <c r="G107" s="14">
        <v>1.95</v>
      </c>
      <c r="H107" s="14">
        <v>2.9</v>
      </c>
      <c r="I107" s="14">
        <v>2.4666666666666663</v>
      </c>
      <c r="J107" s="15">
        <f t="shared" si="1"/>
        <v>2.6666666666666665</v>
      </c>
      <c r="K107" s="16"/>
      <c r="L107" s="17">
        <v>113</v>
      </c>
      <c r="M107" s="17">
        <v>181</v>
      </c>
      <c r="N107" s="17">
        <v>127</v>
      </c>
      <c r="O107" s="17">
        <v>175</v>
      </c>
      <c r="P107" s="18">
        <v>172</v>
      </c>
      <c r="R107" s="1" t="s">
        <v>280</v>
      </c>
    </row>
    <row r="108" spans="1:18" x14ac:dyDescent="0.25">
      <c r="A108" s="28" t="s">
        <v>277</v>
      </c>
      <c r="B108" s="1" t="s">
        <v>278</v>
      </c>
      <c r="C108" s="1" t="s">
        <v>281</v>
      </c>
      <c r="D108" s="21" t="s">
        <v>35</v>
      </c>
      <c r="E108" s="22"/>
      <c r="F108" s="14">
        <v>3.4833333333333334</v>
      </c>
      <c r="G108" s="14">
        <v>2.6833333333333331</v>
      </c>
      <c r="H108" s="14">
        <v>3.5</v>
      </c>
      <c r="I108" s="14">
        <v>3.0666666666666669</v>
      </c>
      <c r="J108" s="15">
        <f t="shared" si="1"/>
        <v>3.1833333333333331</v>
      </c>
      <c r="K108" s="16"/>
      <c r="L108" s="17">
        <v>94</v>
      </c>
      <c r="M108" s="17">
        <v>137</v>
      </c>
      <c r="N108" s="17">
        <v>39</v>
      </c>
      <c r="O108" s="17">
        <v>85</v>
      </c>
      <c r="P108" s="18">
        <v>90</v>
      </c>
      <c r="R108" s="1" t="s">
        <v>282</v>
      </c>
    </row>
    <row r="109" spans="1:18" x14ac:dyDescent="0.25">
      <c r="A109" s="28" t="s">
        <v>277</v>
      </c>
      <c r="B109" s="1" t="s">
        <v>278</v>
      </c>
      <c r="C109" s="1" t="s">
        <v>283</v>
      </c>
      <c r="D109" s="21" t="s">
        <v>35</v>
      </c>
      <c r="E109" s="22"/>
      <c r="F109" s="14">
        <v>3.333333333333333</v>
      </c>
      <c r="G109" s="14">
        <v>2.666666666666667</v>
      </c>
      <c r="H109" s="14">
        <v>3.0166666666666666</v>
      </c>
      <c r="I109" s="14">
        <v>2.7833333333333332</v>
      </c>
      <c r="J109" s="15">
        <f t="shared" si="1"/>
        <v>2.9499999999999997</v>
      </c>
      <c r="K109" s="16"/>
      <c r="L109" s="17">
        <v>116</v>
      </c>
      <c r="M109" s="17">
        <v>139</v>
      </c>
      <c r="N109" s="17">
        <v>108</v>
      </c>
      <c r="O109" s="17">
        <v>128</v>
      </c>
      <c r="P109" s="18">
        <v>128</v>
      </c>
      <c r="R109" s="1" t="s">
        <v>284</v>
      </c>
    </row>
    <row r="110" spans="1:18" x14ac:dyDescent="0.25">
      <c r="A110" s="31" t="s">
        <v>285</v>
      </c>
      <c r="B110" s="1" t="s">
        <v>286</v>
      </c>
      <c r="C110" s="1" t="s">
        <v>287</v>
      </c>
      <c r="D110" s="21" t="s">
        <v>35</v>
      </c>
      <c r="E110" s="22"/>
      <c r="F110" s="14">
        <v>3.0166666666666666</v>
      </c>
      <c r="G110" s="14">
        <v>2.7666666666666666</v>
      </c>
      <c r="H110" s="14">
        <v>2.7</v>
      </c>
      <c r="I110" s="14">
        <v>2.4666666666666668</v>
      </c>
      <c r="J110" s="15">
        <f t="shared" si="1"/>
        <v>2.7375000000000003</v>
      </c>
      <c r="K110" s="16"/>
      <c r="L110" s="17">
        <v>170</v>
      </c>
      <c r="M110" s="17">
        <v>122</v>
      </c>
      <c r="N110" s="17">
        <v>153</v>
      </c>
      <c r="O110" s="17">
        <v>173</v>
      </c>
      <c r="P110" s="18">
        <v>163</v>
      </c>
      <c r="R110" s="1" t="s">
        <v>288</v>
      </c>
    </row>
    <row r="111" spans="1:18" x14ac:dyDescent="0.25">
      <c r="A111" s="31" t="s">
        <v>285</v>
      </c>
      <c r="B111" s="1" t="s">
        <v>286</v>
      </c>
      <c r="C111" s="1" t="s">
        <v>143</v>
      </c>
      <c r="D111" s="21" t="s">
        <v>35</v>
      </c>
      <c r="E111" s="22"/>
      <c r="F111" s="14">
        <v>3.15</v>
      </c>
      <c r="G111" s="14">
        <v>2.1166666666666667</v>
      </c>
      <c r="H111" s="14">
        <v>2.9666666666666668</v>
      </c>
      <c r="I111" s="14">
        <v>2.5</v>
      </c>
      <c r="J111" s="15">
        <f t="shared" si="1"/>
        <v>2.6833333333333336</v>
      </c>
      <c r="K111" s="16"/>
      <c r="L111" s="17">
        <v>150</v>
      </c>
      <c r="M111" s="17">
        <v>174</v>
      </c>
      <c r="N111" s="17">
        <v>115</v>
      </c>
      <c r="O111" s="17">
        <v>167</v>
      </c>
      <c r="P111" s="18">
        <v>168</v>
      </c>
      <c r="R111" s="1" t="s">
        <v>289</v>
      </c>
    </row>
    <row r="112" spans="1:18" x14ac:dyDescent="0.25">
      <c r="A112" s="31" t="s">
        <v>285</v>
      </c>
      <c r="B112" s="1" t="s">
        <v>286</v>
      </c>
      <c r="C112" s="1" t="s">
        <v>290</v>
      </c>
      <c r="D112" s="21" t="s">
        <v>35</v>
      </c>
      <c r="E112" s="22"/>
      <c r="F112" s="14">
        <v>3.4333333333333327</v>
      </c>
      <c r="G112" s="14">
        <v>2.8</v>
      </c>
      <c r="H112" s="14">
        <v>2.9</v>
      </c>
      <c r="I112" s="14">
        <v>2.8166666666666669</v>
      </c>
      <c r="J112" s="15">
        <f t="shared" si="1"/>
        <v>2.9874999999999998</v>
      </c>
      <c r="K112" s="16"/>
      <c r="L112" s="17">
        <v>103</v>
      </c>
      <c r="M112" s="17">
        <v>112</v>
      </c>
      <c r="N112" s="17">
        <v>128</v>
      </c>
      <c r="O112" s="17">
        <v>126</v>
      </c>
      <c r="P112" s="18">
        <v>120</v>
      </c>
      <c r="R112" s="1" t="s">
        <v>291</v>
      </c>
    </row>
    <row r="113" spans="1:18" x14ac:dyDescent="0.25">
      <c r="A113" s="31" t="s">
        <v>285</v>
      </c>
      <c r="B113" s="1" t="s">
        <v>286</v>
      </c>
      <c r="C113" s="1" t="s">
        <v>78</v>
      </c>
      <c r="D113" s="21" t="s">
        <v>35</v>
      </c>
      <c r="E113" s="22"/>
      <c r="F113" s="14">
        <v>3.1166666666666663</v>
      </c>
      <c r="G113" s="14">
        <v>2.4666666666666668</v>
      </c>
      <c r="H113" s="14">
        <v>2.2999999999999998</v>
      </c>
      <c r="I113" s="14">
        <v>2.35</v>
      </c>
      <c r="J113" s="15">
        <f t="shared" si="1"/>
        <v>2.5583333333333331</v>
      </c>
      <c r="K113" s="16"/>
      <c r="L113" s="17">
        <v>155</v>
      </c>
      <c r="M113" s="17">
        <v>155</v>
      </c>
      <c r="N113" s="17">
        <v>195</v>
      </c>
      <c r="O113" s="17">
        <v>191</v>
      </c>
      <c r="P113" s="18">
        <v>187</v>
      </c>
      <c r="R113" s="1" t="s">
        <v>292</v>
      </c>
    </row>
    <row r="114" spans="1:18" x14ac:dyDescent="0.25">
      <c r="A114" s="31" t="s">
        <v>285</v>
      </c>
      <c r="B114" s="1" t="s">
        <v>293</v>
      </c>
      <c r="C114" s="1" t="s">
        <v>294</v>
      </c>
      <c r="D114" s="21" t="s">
        <v>35</v>
      </c>
      <c r="E114" s="22"/>
      <c r="F114" s="14">
        <v>3.166666666666667</v>
      </c>
      <c r="G114" s="14">
        <v>2.7166666666666663</v>
      </c>
      <c r="H114" s="14">
        <v>2.7833333333333332</v>
      </c>
      <c r="I114" s="14">
        <v>2.6833333333333331</v>
      </c>
      <c r="J114" s="15">
        <f t="shared" si="1"/>
        <v>2.8374999999999999</v>
      </c>
      <c r="K114" s="16"/>
      <c r="L114" s="17">
        <v>144</v>
      </c>
      <c r="M114" s="17">
        <v>133</v>
      </c>
      <c r="N114" s="17">
        <v>142</v>
      </c>
      <c r="O114" s="17">
        <v>143</v>
      </c>
      <c r="P114" s="18">
        <v>141</v>
      </c>
      <c r="R114" s="1" t="s">
        <v>295</v>
      </c>
    </row>
    <row r="115" spans="1:18" x14ac:dyDescent="0.25">
      <c r="A115" s="31" t="s">
        <v>285</v>
      </c>
      <c r="B115" s="1" t="s">
        <v>293</v>
      </c>
      <c r="C115" s="1" t="s">
        <v>145</v>
      </c>
      <c r="D115" s="21" t="s">
        <v>35</v>
      </c>
      <c r="E115" s="22"/>
      <c r="F115" s="14">
        <v>3.4833333333333334</v>
      </c>
      <c r="G115" s="14">
        <v>3.0333333333333332</v>
      </c>
      <c r="H115" s="14">
        <v>2.8</v>
      </c>
      <c r="I115" s="14">
        <v>3.05</v>
      </c>
      <c r="J115" s="15">
        <f t="shared" si="1"/>
        <v>3.0916666666666668</v>
      </c>
      <c r="K115" s="16"/>
      <c r="L115" s="17">
        <v>96</v>
      </c>
      <c r="M115" s="17">
        <v>85</v>
      </c>
      <c r="N115" s="17">
        <v>140</v>
      </c>
      <c r="O115" s="17">
        <v>90</v>
      </c>
      <c r="P115" s="18">
        <v>105</v>
      </c>
      <c r="R115" s="1" t="s">
        <v>296</v>
      </c>
    </row>
    <row r="116" spans="1:18" x14ac:dyDescent="0.25">
      <c r="A116" s="31" t="s">
        <v>285</v>
      </c>
      <c r="B116" s="1" t="s">
        <v>293</v>
      </c>
      <c r="C116" s="1" t="s">
        <v>297</v>
      </c>
      <c r="D116" s="21" t="s">
        <v>35</v>
      </c>
      <c r="E116" s="22"/>
      <c r="F116" s="14">
        <v>3.3166666666666664</v>
      </c>
      <c r="G116" s="14">
        <v>2.7333333333333334</v>
      </c>
      <c r="H116" s="14">
        <v>2.7833333333333332</v>
      </c>
      <c r="I116" s="14">
        <v>2.8666666666666663</v>
      </c>
      <c r="J116" s="15">
        <f t="shared" si="1"/>
        <v>2.9249999999999998</v>
      </c>
      <c r="K116" s="16"/>
      <c r="L116" s="17">
        <v>121</v>
      </c>
      <c r="M116" s="17">
        <v>128</v>
      </c>
      <c r="N116" s="17">
        <v>144</v>
      </c>
      <c r="O116" s="17">
        <v>123</v>
      </c>
      <c r="P116" s="18">
        <v>130</v>
      </c>
      <c r="R116" s="1" t="s">
        <v>298</v>
      </c>
    </row>
    <row r="117" spans="1:18" x14ac:dyDescent="0.25">
      <c r="A117" s="32" t="s">
        <v>299</v>
      </c>
      <c r="B117" s="1" t="s">
        <v>300</v>
      </c>
      <c r="C117" s="1" t="s">
        <v>301</v>
      </c>
      <c r="D117" s="21" t="s">
        <v>35</v>
      </c>
      <c r="E117" s="22"/>
      <c r="F117" s="14">
        <v>2.9833333333333334</v>
      </c>
      <c r="G117" s="14">
        <v>2.7666666666666666</v>
      </c>
      <c r="H117" s="14">
        <v>2.4833333333333334</v>
      </c>
      <c r="I117" s="14">
        <v>2.4666666666666668</v>
      </c>
      <c r="J117" s="15">
        <f t="shared" si="1"/>
        <v>2.6750000000000003</v>
      </c>
      <c r="K117" s="16"/>
      <c r="L117" s="17">
        <v>174</v>
      </c>
      <c r="M117" s="17">
        <v>124</v>
      </c>
      <c r="N117" s="17">
        <v>182</v>
      </c>
      <c r="O117" s="17">
        <v>174</v>
      </c>
      <c r="P117" s="18">
        <v>170</v>
      </c>
      <c r="R117" s="1" t="s">
        <v>302</v>
      </c>
    </row>
    <row r="118" spans="1:18" x14ac:dyDescent="0.25">
      <c r="A118" s="32" t="s">
        <v>299</v>
      </c>
      <c r="B118" s="1" t="s">
        <v>300</v>
      </c>
      <c r="C118" s="1" t="s">
        <v>303</v>
      </c>
      <c r="D118" s="21" t="s">
        <v>35</v>
      </c>
      <c r="E118" s="22"/>
      <c r="F118" s="14">
        <v>2.8166666666666669</v>
      </c>
      <c r="G118" s="14">
        <v>2.2333333333333334</v>
      </c>
      <c r="H118" s="14">
        <v>2.65</v>
      </c>
      <c r="I118" s="14">
        <v>2.2833333333333337</v>
      </c>
      <c r="J118" s="15">
        <f t="shared" si="1"/>
        <v>2.4958333333333336</v>
      </c>
      <c r="K118" s="16"/>
      <c r="L118" s="17">
        <v>191</v>
      </c>
      <c r="M118" s="17">
        <v>170</v>
      </c>
      <c r="N118" s="17">
        <v>159</v>
      </c>
      <c r="O118" s="17">
        <v>196</v>
      </c>
      <c r="P118" s="18">
        <v>193</v>
      </c>
      <c r="R118" s="1" t="s">
        <v>304</v>
      </c>
    </row>
    <row r="119" spans="1:18" x14ac:dyDescent="0.25">
      <c r="A119" s="32" t="s">
        <v>299</v>
      </c>
      <c r="B119" s="1" t="s">
        <v>300</v>
      </c>
      <c r="C119" s="1" t="s">
        <v>305</v>
      </c>
      <c r="D119" s="21" t="s">
        <v>35</v>
      </c>
      <c r="E119" s="22"/>
      <c r="F119" s="14">
        <v>2.8666666666666667</v>
      </c>
      <c r="G119" s="14">
        <v>2.5</v>
      </c>
      <c r="H119" s="14">
        <v>2.35</v>
      </c>
      <c r="I119" s="14">
        <v>2.3833333333333333</v>
      </c>
      <c r="J119" s="15">
        <f t="shared" si="1"/>
        <v>2.5249999999999999</v>
      </c>
      <c r="K119" s="16"/>
      <c r="L119" s="17">
        <v>187</v>
      </c>
      <c r="M119" s="17">
        <v>153</v>
      </c>
      <c r="N119" s="17">
        <v>189</v>
      </c>
      <c r="O119" s="17">
        <v>187</v>
      </c>
      <c r="P119" s="18">
        <v>191</v>
      </c>
      <c r="R119" s="1" t="s">
        <v>306</v>
      </c>
    </row>
    <row r="120" spans="1:18" x14ac:dyDescent="0.25">
      <c r="A120" s="32" t="s">
        <v>299</v>
      </c>
      <c r="B120" s="1" t="s">
        <v>300</v>
      </c>
      <c r="C120" s="1" t="s">
        <v>307</v>
      </c>
      <c r="D120" s="21" t="s">
        <v>35</v>
      </c>
      <c r="E120" s="22"/>
      <c r="F120" s="14">
        <v>2.833333333333333</v>
      </c>
      <c r="G120" s="14">
        <v>2.35</v>
      </c>
      <c r="H120" s="14">
        <v>2.3333333333333335</v>
      </c>
      <c r="I120" s="14">
        <v>2.35</v>
      </c>
      <c r="J120" s="15">
        <f t="shared" si="1"/>
        <v>2.4666666666666668</v>
      </c>
      <c r="K120" s="16"/>
      <c r="L120" s="17">
        <v>189</v>
      </c>
      <c r="M120" s="17">
        <v>163</v>
      </c>
      <c r="N120" s="17">
        <v>190</v>
      </c>
      <c r="O120" s="17">
        <v>190</v>
      </c>
      <c r="P120" s="18">
        <v>196</v>
      </c>
      <c r="R120" s="1" t="s">
        <v>308</v>
      </c>
    </row>
    <row r="121" spans="1:18" x14ac:dyDescent="0.25">
      <c r="A121" s="32" t="s">
        <v>299</v>
      </c>
      <c r="B121" s="1" t="s">
        <v>300</v>
      </c>
      <c r="C121" s="1" t="s">
        <v>309</v>
      </c>
      <c r="D121" s="21" t="s">
        <v>35</v>
      </c>
      <c r="E121" s="22"/>
      <c r="F121" s="14">
        <v>3.2166666666666663</v>
      </c>
      <c r="G121" s="14">
        <v>2.4166666666666665</v>
      </c>
      <c r="H121" s="14">
        <v>2.8666666666666667</v>
      </c>
      <c r="I121" s="14">
        <v>2.583333333333333</v>
      </c>
      <c r="J121" s="15">
        <f t="shared" si="1"/>
        <v>2.770833333333333</v>
      </c>
      <c r="K121" s="16"/>
      <c r="L121" s="17">
        <v>141</v>
      </c>
      <c r="M121" s="17">
        <v>157</v>
      </c>
      <c r="N121" s="17">
        <v>132</v>
      </c>
      <c r="O121" s="17">
        <v>160</v>
      </c>
      <c r="P121" s="18">
        <v>154</v>
      </c>
      <c r="R121" s="1" t="s">
        <v>310</v>
      </c>
    </row>
    <row r="122" spans="1:18" x14ac:dyDescent="0.25">
      <c r="A122" s="31" t="s">
        <v>311</v>
      </c>
      <c r="B122" s="1" t="s">
        <v>312</v>
      </c>
      <c r="C122" s="1" t="s">
        <v>313</v>
      </c>
      <c r="D122" s="21" t="s">
        <v>35</v>
      </c>
      <c r="E122" s="22"/>
      <c r="F122" s="14">
        <v>3.2333333333333334</v>
      </c>
      <c r="G122" s="14">
        <v>2.8166666666666664</v>
      </c>
      <c r="H122" s="14">
        <v>2.6333333333333337</v>
      </c>
      <c r="I122" s="14">
        <v>2.75</v>
      </c>
      <c r="J122" s="15">
        <f t="shared" si="1"/>
        <v>2.8583333333333334</v>
      </c>
      <c r="K122" s="16"/>
      <c r="L122" s="17">
        <v>137</v>
      </c>
      <c r="M122" s="17">
        <v>111</v>
      </c>
      <c r="N122" s="17">
        <v>163</v>
      </c>
      <c r="O122" s="17">
        <v>132</v>
      </c>
      <c r="P122" s="18">
        <v>138</v>
      </c>
      <c r="R122" s="1" t="s">
        <v>314</v>
      </c>
    </row>
    <row r="123" spans="1:18" x14ac:dyDescent="0.25">
      <c r="A123" s="31" t="s">
        <v>311</v>
      </c>
      <c r="B123" s="1" t="s">
        <v>312</v>
      </c>
      <c r="C123" s="1" t="s">
        <v>125</v>
      </c>
      <c r="D123" s="21" t="s">
        <v>35</v>
      </c>
      <c r="E123" s="22"/>
      <c r="F123" s="14">
        <v>3.0833333333333335</v>
      </c>
      <c r="G123" s="14">
        <v>2.7666666666666666</v>
      </c>
      <c r="H123" s="14">
        <v>2.6333333333333333</v>
      </c>
      <c r="I123" s="14">
        <v>2.7166666666666668</v>
      </c>
      <c r="J123" s="15">
        <f t="shared" si="1"/>
        <v>2.8</v>
      </c>
      <c r="K123" s="16"/>
      <c r="L123" s="17">
        <v>159</v>
      </c>
      <c r="M123" s="17">
        <v>121</v>
      </c>
      <c r="N123" s="17">
        <v>166</v>
      </c>
      <c r="O123" s="17">
        <v>138</v>
      </c>
      <c r="P123" s="18">
        <v>147</v>
      </c>
      <c r="R123" s="1" t="s">
        <v>315</v>
      </c>
    </row>
    <row r="124" spans="1:18" x14ac:dyDescent="0.25">
      <c r="A124" s="31" t="s">
        <v>311</v>
      </c>
      <c r="B124" s="1" t="s">
        <v>312</v>
      </c>
      <c r="C124" s="1" t="s">
        <v>316</v>
      </c>
      <c r="D124" s="21" t="s">
        <v>35</v>
      </c>
      <c r="E124" s="22"/>
      <c r="F124" s="14">
        <v>2.8833333333333333</v>
      </c>
      <c r="G124" s="14">
        <v>2.7666666666666666</v>
      </c>
      <c r="H124" s="14">
        <v>2.65</v>
      </c>
      <c r="I124" s="14">
        <v>2.6666666666666665</v>
      </c>
      <c r="J124" s="15">
        <f t="shared" si="1"/>
        <v>2.7416666666666667</v>
      </c>
      <c r="K124" s="16"/>
      <c r="L124" s="17">
        <v>185</v>
      </c>
      <c r="M124" s="17">
        <v>125</v>
      </c>
      <c r="N124" s="17">
        <v>162</v>
      </c>
      <c r="O124" s="17">
        <v>146</v>
      </c>
      <c r="P124" s="18">
        <v>162</v>
      </c>
      <c r="R124" s="1" t="s">
        <v>317</v>
      </c>
    </row>
    <row r="125" spans="1:18" x14ac:dyDescent="0.25">
      <c r="A125" s="31" t="s">
        <v>311</v>
      </c>
      <c r="B125" s="1" t="s">
        <v>312</v>
      </c>
      <c r="C125" s="1" t="s">
        <v>318</v>
      </c>
      <c r="D125" s="21" t="s">
        <v>35</v>
      </c>
      <c r="E125" s="22"/>
      <c r="F125" s="14">
        <v>2.8833333333333333</v>
      </c>
      <c r="G125" s="14">
        <v>2.5499999999999998</v>
      </c>
      <c r="H125" s="14">
        <v>2.6833333333333331</v>
      </c>
      <c r="I125" s="14">
        <v>2.5499999999999998</v>
      </c>
      <c r="J125" s="15">
        <f t="shared" si="1"/>
        <v>2.666666666666667</v>
      </c>
      <c r="K125" s="16"/>
      <c r="L125" s="17">
        <v>184</v>
      </c>
      <c r="M125" s="17">
        <v>151</v>
      </c>
      <c r="N125" s="17">
        <v>156</v>
      </c>
      <c r="O125" s="17">
        <v>161</v>
      </c>
      <c r="P125" s="18">
        <v>171</v>
      </c>
      <c r="R125" s="1" t="s">
        <v>319</v>
      </c>
    </row>
    <row r="126" spans="1:18" x14ac:dyDescent="0.25">
      <c r="A126" s="31" t="s">
        <v>311</v>
      </c>
      <c r="B126" s="1" t="s">
        <v>312</v>
      </c>
      <c r="C126" s="1" t="s">
        <v>320</v>
      </c>
      <c r="D126" s="21" t="s">
        <v>35</v>
      </c>
      <c r="E126" s="22"/>
      <c r="F126" s="14">
        <v>2.9</v>
      </c>
      <c r="G126" s="14">
        <v>2.5333333333333337</v>
      </c>
      <c r="H126" s="14">
        <v>2.4333333333333331</v>
      </c>
      <c r="I126" s="14">
        <v>2.416666666666667</v>
      </c>
      <c r="J126" s="15">
        <f t="shared" si="1"/>
        <v>2.5708333333333337</v>
      </c>
      <c r="K126" s="16"/>
      <c r="L126" s="17">
        <v>182</v>
      </c>
      <c r="M126" s="17">
        <v>152</v>
      </c>
      <c r="N126" s="17">
        <v>185</v>
      </c>
      <c r="O126" s="17">
        <v>182</v>
      </c>
      <c r="P126" s="18">
        <v>186</v>
      </c>
      <c r="R126" s="1" t="s">
        <v>321</v>
      </c>
    </row>
    <row r="127" spans="1:18" x14ac:dyDescent="0.25">
      <c r="A127" s="31" t="s">
        <v>311</v>
      </c>
      <c r="B127" s="1" t="s">
        <v>312</v>
      </c>
      <c r="C127" s="1" t="s">
        <v>116</v>
      </c>
      <c r="D127" s="21" t="s">
        <v>35</v>
      </c>
      <c r="E127" s="22"/>
      <c r="F127" s="14">
        <v>3.0166666666666666</v>
      </c>
      <c r="G127" s="14">
        <v>2.2833333333333337</v>
      </c>
      <c r="H127" s="14">
        <v>2.2999999999999998</v>
      </c>
      <c r="I127" s="14">
        <v>2.3166666666666669</v>
      </c>
      <c r="J127" s="15">
        <f t="shared" si="1"/>
        <v>2.479166666666667</v>
      </c>
      <c r="K127" s="16"/>
      <c r="L127" s="17">
        <v>165</v>
      </c>
      <c r="M127" s="17">
        <v>165</v>
      </c>
      <c r="N127" s="17">
        <v>193</v>
      </c>
      <c r="O127" s="17">
        <v>194</v>
      </c>
      <c r="P127" s="18">
        <v>194</v>
      </c>
      <c r="R127" s="1" t="s">
        <v>322</v>
      </c>
    </row>
    <row r="128" spans="1:18" x14ac:dyDescent="0.25">
      <c r="A128" s="31" t="s">
        <v>311</v>
      </c>
      <c r="B128" s="1" t="s">
        <v>312</v>
      </c>
      <c r="C128" s="1" t="s">
        <v>323</v>
      </c>
      <c r="D128" s="21" t="s">
        <v>35</v>
      </c>
      <c r="E128" s="22"/>
      <c r="F128" s="14">
        <v>3.2833333333333337</v>
      </c>
      <c r="G128" s="14">
        <v>2.7666666666666666</v>
      </c>
      <c r="H128" s="14">
        <v>2.7833333333333337</v>
      </c>
      <c r="I128" s="14">
        <v>2.8666666666666667</v>
      </c>
      <c r="J128" s="15">
        <f t="shared" si="1"/>
        <v>2.9250000000000003</v>
      </c>
      <c r="K128" s="16"/>
      <c r="L128" s="17">
        <v>129</v>
      </c>
      <c r="M128" s="17">
        <v>119</v>
      </c>
      <c r="N128" s="17">
        <v>141</v>
      </c>
      <c r="O128" s="17">
        <v>122</v>
      </c>
      <c r="P128" s="18">
        <v>129</v>
      </c>
      <c r="R128" s="1" t="s">
        <v>324</v>
      </c>
    </row>
    <row r="129" spans="1:18" x14ac:dyDescent="0.25">
      <c r="A129" s="31" t="s">
        <v>311</v>
      </c>
      <c r="B129" s="1" t="s">
        <v>325</v>
      </c>
      <c r="C129" s="1" t="s">
        <v>34</v>
      </c>
      <c r="D129" s="21" t="s">
        <v>35</v>
      </c>
      <c r="E129" s="22"/>
      <c r="F129" s="14">
        <v>3.3833333333333337</v>
      </c>
      <c r="G129" s="14">
        <v>2.35</v>
      </c>
      <c r="H129" s="14">
        <v>3.2333333333333334</v>
      </c>
      <c r="I129" s="14">
        <v>2.8833333333333333</v>
      </c>
      <c r="J129" s="15">
        <f t="shared" si="1"/>
        <v>2.9625000000000004</v>
      </c>
      <c r="K129" s="16"/>
      <c r="L129" s="17">
        <v>107</v>
      </c>
      <c r="M129" s="17">
        <v>161</v>
      </c>
      <c r="N129" s="17">
        <v>72</v>
      </c>
      <c r="O129" s="17">
        <v>117</v>
      </c>
      <c r="P129" s="18">
        <v>126</v>
      </c>
      <c r="R129" s="1" t="s">
        <v>326</v>
      </c>
    </row>
    <row r="130" spans="1:18" x14ac:dyDescent="0.25">
      <c r="A130" s="31" t="s">
        <v>311</v>
      </c>
      <c r="B130" s="1" t="s">
        <v>327</v>
      </c>
      <c r="C130" s="1" t="s">
        <v>313</v>
      </c>
      <c r="D130" s="21" t="s">
        <v>35</v>
      </c>
      <c r="E130" s="22"/>
      <c r="F130" s="14">
        <v>3.0166666666666666</v>
      </c>
      <c r="G130" s="14">
        <v>2.6333333333333337</v>
      </c>
      <c r="H130" s="14">
        <v>2.5</v>
      </c>
      <c r="I130" s="14">
        <v>2.6166666666666667</v>
      </c>
      <c r="J130" s="15">
        <f t="shared" si="1"/>
        <v>2.6916666666666669</v>
      </c>
      <c r="K130" s="16"/>
      <c r="L130" s="17">
        <v>164</v>
      </c>
      <c r="M130" s="17">
        <v>142</v>
      </c>
      <c r="N130" s="17">
        <v>178</v>
      </c>
      <c r="O130" s="17">
        <v>153</v>
      </c>
      <c r="P130" s="18">
        <v>167</v>
      </c>
      <c r="R130" s="1" t="s">
        <v>328</v>
      </c>
    </row>
    <row r="131" spans="1:18" x14ac:dyDescent="0.25">
      <c r="A131" s="31" t="s">
        <v>311</v>
      </c>
      <c r="B131" s="1" t="s">
        <v>327</v>
      </c>
      <c r="C131" s="1" t="s">
        <v>125</v>
      </c>
      <c r="D131" s="21" t="s">
        <v>35</v>
      </c>
      <c r="E131" s="22"/>
      <c r="F131" s="14">
        <v>3.0166666666666666</v>
      </c>
      <c r="G131" s="14">
        <v>2.8833333333333333</v>
      </c>
      <c r="H131" s="14">
        <v>2.65</v>
      </c>
      <c r="I131" s="14">
        <v>2.6666666666666665</v>
      </c>
      <c r="J131" s="15">
        <f t="shared" ref="J131:J194" si="2">AVERAGE(F131,G131,H131,I131)</f>
        <v>2.8041666666666667</v>
      </c>
      <c r="K131" s="16"/>
      <c r="L131" s="17">
        <v>169</v>
      </c>
      <c r="M131" s="17">
        <v>105</v>
      </c>
      <c r="N131" s="17">
        <v>161</v>
      </c>
      <c r="O131" s="17">
        <v>145</v>
      </c>
      <c r="P131" s="18">
        <v>146</v>
      </c>
      <c r="R131" s="1" t="s">
        <v>329</v>
      </c>
    </row>
    <row r="132" spans="1:18" x14ac:dyDescent="0.25">
      <c r="A132" s="31" t="s">
        <v>311</v>
      </c>
      <c r="B132" s="1" t="s">
        <v>327</v>
      </c>
      <c r="C132" s="1" t="s">
        <v>196</v>
      </c>
      <c r="D132" s="21" t="s">
        <v>35</v>
      </c>
      <c r="E132" s="22"/>
      <c r="F132" s="14">
        <v>3.1166666666666663</v>
      </c>
      <c r="G132" s="14">
        <v>2.95</v>
      </c>
      <c r="H132" s="14">
        <v>2.7</v>
      </c>
      <c r="I132" s="14">
        <v>2.7666666666666666</v>
      </c>
      <c r="J132" s="15">
        <f t="shared" si="2"/>
        <v>2.8833333333333329</v>
      </c>
      <c r="K132" s="16"/>
      <c r="L132" s="17">
        <v>154</v>
      </c>
      <c r="M132" s="17">
        <v>97</v>
      </c>
      <c r="N132" s="17">
        <v>150</v>
      </c>
      <c r="O132" s="17">
        <v>130</v>
      </c>
      <c r="P132" s="18">
        <v>136</v>
      </c>
      <c r="R132" s="1" t="s">
        <v>330</v>
      </c>
    </row>
    <row r="133" spans="1:18" x14ac:dyDescent="0.25">
      <c r="A133" s="31" t="s">
        <v>311</v>
      </c>
      <c r="B133" s="1" t="s">
        <v>331</v>
      </c>
      <c r="C133" s="1" t="s">
        <v>313</v>
      </c>
      <c r="D133" s="21" t="s">
        <v>35</v>
      </c>
      <c r="E133" s="22"/>
      <c r="F133" s="14">
        <v>2.7833333333333332</v>
      </c>
      <c r="G133" s="14">
        <v>2.5</v>
      </c>
      <c r="H133" s="14">
        <v>2.5666666666666669</v>
      </c>
      <c r="I133" s="14">
        <v>2.5</v>
      </c>
      <c r="J133" s="15">
        <f t="shared" si="2"/>
        <v>2.5874999999999999</v>
      </c>
      <c r="K133" s="16"/>
      <c r="L133" s="17">
        <v>193</v>
      </c>
      <c r="M133" s="17">
        <v>154</v>
      </c>
      <c r="N133" s="17">
        <v>171</v>
      </c>
      <c r="O133" s="17">
        <v>170</v>
      </c>
      <c r="P133" s="18">
        <v>185</v>
      </c>
      <c r="R133" s="1" t="s">
        <v>332</v>
      </c>
    </row>
    <row r="134" spans="1:18" x14ac:dyDescent="0.25">
      <c r="A134" s="31" t="s">
        <v>311</v>
      </c>
      <c r="B134" s="1" t="s">
        <v>331</v>
      </c>
      <c r="C134" s="1" t="s">
        <v>333</v>
      </c>
      <c r="D134" s="21" t="s">
        <v>35</v>
      </c>
      <c r="E134" s="22"/>
      <c r="F134" s="14">
        <v>2.9333333333333331</v>
      </c>
      <c r="G134" s="14">
        <v>2.3666666666666667</v>
      </c>
      <c r="H134" s="14">
        <v>2.7833333333333332</v>
      </c>
      <c r="I134" s="14">
        <v>2.35</v>
      </c>
      <c r="J134" s="15">
        <f t="shared" si="2"/>
        <v>2.6083333333333329</v>
      </c>
      <c r="K134" s="16"/>
      <c r="L134" s="17">
        <v>180</v>
      </c>
      <c r="M134" s="17">
        <v>159</v>
      </c>
      <c r="N134" s="17">
        <v>145</v>
      </c>
      <c r="O134" s="17">
        <v>189</v>
      </c>
      <c r="P134" s="18">
        <v>183</v>
      </c>
      <c r="R134" s="1" t="s">
        <v>334</v>
      </c>
    </row>
    <row r="135" spans="1:18" x14ac:dyDescent="0.25">
      <c r="A135" s="31" t="s">
        <v>311</v>
      </c>
      <c r="B135" s="1" t="s">
        <v>331</v>
      </c>
      <c r="C135" s="1" t="s">
        <v>335</v>
      </c>
      <c r="D135" s="21" t="s">
        <v>35</v>
      </c>
      <c r="E135" s="22"/>
      <c r="F135" s="14">
        <v>2.7333333333333334</v>
      </c>
      <c r="G135" s="14">
        <v>2.6833333333333331</v>
      </c>
      <c r="H135" s="14">
        <v>2.3833333333333337</v>
      </c>
      <c r="I135" s="14">
        <v>2.3166666666666669</v>
      </c>
      <c r="J135" s="15">
        <f t="shared" si="2"/>
        <v>2.5291666666666668</v>
      </c>
      <c r="K135" s="16"/>
      <c r="L135" s="17">
        <v>195</v>
      </c>
      <c r="M135" s="17">
        <v>138</v>
      </c>
      <c r="N135" s="17">
        <v>188</v>
      </c>
      <c r="O135" s="17">
        <v>193</v>
      </c>
      <c r="P135" s="18">
        <v>190</v>
      </c>
      <c r="R135" s="1" t="s">
        <v>336</v>
      </c>
    </row>
    <row r="136" spans="1:18" x14ac:dyDescent="0.25">
      <c r="A136" s="31" t="s">
        <v>311</v>
      </c>
      <c r="B136" s="1" t="s">
        <v>331</v>
      </c>
      <c r="C136" s="1" t="s">
        <v>78</v>
      </c>
      <c r="D136" s="21" t="s">
        <v>35</v>
      </c>
      <c r="E136" s="22"/>
      <c r="F136" s="14">
        <v>3.4333333333333336</v>
      </c>
      <c r="G136" s="14">
        <v>2.7666666666666666</v>
      </c>
      <c r="H136" s="14">
        <v>2.8833333333333333</v>
      </c>
      <c r="I136" s="14">
        <v>2.8833333333333333</v>
      </c>
      <c r="J136" s="15">
        <f t="shared" si="2"/>
        <v>2.9916666666666667</v>
      </c>
      <c r="K136" s="16"/>
      <c r="L136" s="17">
        <v>101</v>
      </c>
      <c r="M136" s="17">
        <v>117</v>
      </c>
      <c r="N136" s="17">
        <v>131</v>
      </c>
      <c r="O136" s="17">
        <v>121</v>
      </c>
      <c r="P136" s="18">
        <v>119</v>
      </c>
      <c r="R136" s="1" t="s">
        <v>337</v>
      </c>
    </row>
    <row r="137" spans="1:18" x14ac:dyDescent="0.25">
      <c r="A137" s="31" t="s">
        <v>311</v>
      </c>
      <c r="B137" s="1" t="s">
        <v>331</v>
      </c>
      <c r="C137" s="1" t="s">
        <v>316</v>
      </c>
      <c r="D137" s="21" t="s">
        <v>35</v>
      </c>
      <c r="E137" s="22"/>
      <c r="F137" s="14">
        <v>3.1666666666666665</v>
      </c>
      <c r="G137" s="14">
        <v>2.8666666666666663</v>
      </c>
      <c r="H137" s="14">
        <v>2.5499999999999998</v>
      </c>
      <c r="I137" s="14">
        <v>2.6</v>
      </c>
      <c r="J137" s="15">
        <f t="shared" si="2"/>
        <v>2.7958333333333329</v>
      </c>
      <c r="K137" s="16"/>
      <c r="L137" s="17">
        <v>148</v>
      </c>
      <c r="M137" s="17">
        <v>108</v>
      </c>
      <c r="N137" s="17">
        <v>175</v>
      </c>
      <c r="O137" s="17">
        <v>157</v>
      </c>
      <c r="P137" s="18">
        <v>149</v>
      </c>
      <c r="R137" s="1" t="s">
        <v>338</v>
      </c>
    </row>
    <row r="138" spans="1:18" x14ac:dyDescent="0.25">
      <c r="A138" s="31" t="s">
        <v>311</v>
      </c>
      <c r="B138" s="1" t="s">
        <v>331</v>
      </c>
      <c r="C138" s="1" t="s">
        <v>339</v>
      </c>
      <c r="D138" s="21" t="s">
        <v>35</v>
      </c>
      <c r="E138" s="22"/>
      <c r="F138" s="14">
        <v>2.4333333333333331</v>
      </c>
      <c r="G138" s="14">
        <v>2.0166666666666666</v>
      </c>
      <c r="H138" s="14">
        <v>1.6</v>
      </c>
      <c r="I138" s="14">
        <v>1.65</v>
      </c>
      <c r="J138" s="15">
        <f t="shared" si="2"/>
        <v>1.9249999999999998</v>
      </c>
      <c r="K138" s="16"/>
      <c r="L138" s="17">
        <v>204</v>
      </c>
      <c r="M138" s="17">
        <v>179</v>
      </c>
      <c r="N138" s="17">
        <v>206</v>
      </c>
      <c r="O138" s="17">
        <v>206</v>
      </c>
      <c r="P138" s="18">
        <v>204</v>
      </c>
      <c r="R138" s="1" t="s">
        <v>340</v>
      </c>
    </row>
    <row r="139" spans="1:18" x14ac:dyDescent="0.25">
      <c r="A139" s="31" t="s">
        <v>311</v>
      </c>
      <c r="B139" s="1" t="s">
        <v>331</v>
      </c>
      <c r="C139" s="1" t="s">
        <v>84</v>
      </c>
      <c r="D139" s="21" t="s">
        <v>35</v>
      </c>
      <c r="E139" s="22"/>
      <c r="F139" s="14">
        <v>3.0333333333333337</v>
      </c>
      <c r="G139" s="14">
        <v>2.2833333333333332</v>
      </c>
      <c r="H139" s="14">
        <v>2.75</v>
      </c>
      <c r="I139" s="14">
        <v>2.5</v>
      </c>
      <c r="J139" s="15">
        <f t="shared" si="2"/>
        <v>2.6416666666666666</v>
      </c>
      <c r="K139" s="16"/>
      <c r="L139" s="17">
        <v>161</v>
      </c>
      <c r="M139" s="17">
        <v>166</v>
      </c>
      <c r="N139" s="17">
        <v>147</v>
      </c>
      <c r="O139" s="17">
        <v>168</v>
      </c>
      <c r="P139" s="18">
        <v>178</v>
      </c>
      <c r="R139" s="1" t="s">
        <v>341</v>
      </c>
    </row>
    <row r="140" spans="1:18" x14ac:dyDescent="0.25">
      <c r="A140" s="1" t="s">
        <v>342</v>
      </c>
      <c r="B140" s="1" t="s">
        <v>343</v>
      </c>
      <c r="C140" s="1" t="s">
        <v>344</v>
      </c>
      <c r="D140" s="21" t="s">
        <v>35</v>
      </c>
      <c r="E140" s="22"/>
      <c r="F140" s="14">
        <v>3.6333333333333337</v>
      </c>
      <c r="G140" s="14">
        <v>3.7</v>
      </c>
      <c r="H140" s="14">
        <v>3.6</v>
      </c>
      <c r="I140" s="14">
        <v>3.5333333333333337</v>
      </c>
      <c r="J140" s="15">
        <f t="shared" si="2"/>
        <v>3.6166666666666667</v>
      </c>
      <c r="K140" s="16"/>
      <c r="L140" s="17">
        <v>75</v>
      </c>
      <c r="M140" s="17">
        <v>19</v>
      </c>
      <c r="N140" s="17">
        <v>28</v>
      </c>
      <c r="O140" s="17">
        <v>36</v>
      </c>
      <c r="P140" s="18">
        <v>36</v>
      </c>
      <c r="R140" s="1" t="s">
        <v>345</v>
      </c>
    </row>
    <row r="141" spans="1:18" x14ac:dyDescent="0.25">
      <c r="A141" s="1" t="s">
        <v>342</v>
      </c>
      <c r="B141" s="1" t="s">
        <v>346</v>
      </c>
      <c r="C141" s="1" t="s">
        <v>347</v>
      </c>
      <c r="D141" s="1" t="s">
        <v>43</v>
      </c>
      <c r="F141" s="14">
        <v>4.05</v>
      </c>
      <c r="G141" s="14">
        <v>3.5833333333333335</v>
      </c>
      <c r="H141" s="14">
        <v>3.55</v>
      </c>
      <c r="I141" s="14">
        <v>3.5333333333333328</v>
      </c>
      <c r="J141" s="15">
        <f t="shared" si="2"/>
        <v>3.6791666666666667</v>
      </c>
      <c r="K141" s="16"/>
      <c r="L141" s="17">
        <v>18</v>
      </c>
      <c r="M141" s="17">
        <v>31</v>
      </c>
      <c r="N141" s="17">
        <v>35</v>
      </c>
      <c r="O141" s="17">
        <v>38</v>
      </c>
      <c r="P141" s="18">
        <v>29</v>
      </c>
      <c r="R141" s="1" t="s">
        <v>348</v>
      </c>
    </row>
    <row r="142" spans="1:18" x14ac:dyDescent="0.25">
      <c r="A142" s="1" t="s">
        <v>342</v>
      </c>
      <c r="B142" s="1" t="s">
        <v>349</v>
      </c>
      <c r="C142" s="1" t="s">
        <v>344</v>
      </c>
      <c r="D142" s="21" t="s">
        <v>35</v>
      </c>
      <c r="E142" s="22"/>
      <c r="F142" s="14">
        <v>3.5166666666666671</v>
      </c>
      <c r="G142" s="14">
        <v>3.25</v>
      </c>
      <c r="H142" s="14">
        <v>2.9666666666666663</v>
      </c>
      <c r="I142" s="14">
        <v>3.083333333333333</v>
      </c>
      <c r="J142" s="15">
        <f t="shared" si="2"/>
        <v>3.2041666666666666</v>
      </c>
      <c r="K142" s="16"/>
      <c r="L142" s="17">
        <v>91</v>
      </c>
      <c r="M142" s="17">
        <v>61</v>
      </c>
      <c r="N142" s="17">
        <v>118</v>
      </c>
      <c r="O142" s="17">
        <v>84</v>
      </c>
      <c r="P142" s="18">
        <v>82</v>
      </c>
      <c r="R142" s="1" t="s">
        <v>350</v>
      </c>
    </row>
    <row r="143" spans="1:18" x14ac:dyDescent="0.25">
      <c r="A143" s="1" t="s">
        <v>342</v>
      </c>
      <c r="B143" s="1" t="s">
        <v>349</v>
      </c>
      <c r="C143" s="1" t="s">
        <v>125</v>
      </c>
      <c r="D143" s="21" t="s">
        <v>35</v>
      </c>
      <c r="E143" s="22"/>
      <c r="F143" s="14">
        <v>3.6833333333333336</v>
      </c>
      <c r="G143" s="14">
        <v>3.5</v>
      </c>
      <c r="H143" s="14">
        <v>3.2833333333333337</v>
      </c>
      <c r="I143" s="14">
        <v>3.333333333333333</v>
      </c>
      <c r="J143" s="15">
        <f t="shared" si="2"/>
        <v>3.45</v>
      </c>
      <c r="K143" s="16"/>
      <c r="L143" s="17">
        <v>68</v>
      </c>
      <c r="M143" s="17">
        <v>40</v>
      </c>
      <c r="N143" s="17">
        <v>65</v>
      </c>
      <c r="O143" s="17">
        <v>61</v>
      </c>
      <c r="P143" s="18">
        <v>59</v>
      </c>
      <c r="R143" s="1" t="s">
        <v>351</v>
      </c>
    </row>
    <row r="144" spans="1:18" x14ac:dyDescent="0.25">
      <c r="A144" s="1" t="s">
        <v>342</v>
      </c>
      <c r="B144" s="1" t="s">
        <v>349</v>
      </c>
      <c r="C144" s="1" t="s">
        <v>34</v>
      </c>
      <c r="D144" s="21" t="s">
        <v>35</v>
      </c>
      <c r="E144" s="22"/>
      <c r="F144" s="14">
        <v>3.6833333333333336</v>
      </c>
      <c r="G144" s="14">
        <v>3.2</v>
      </c>
      <c r="H144" s="14">
        <v>3.1666666666666665</v>
      </c>
      <c r="I144" s="14">
        <v>3.15</v>
      </c>
      <c r="J144" s="15">
        <f t="shared" si="2"/>
        <v>3.3000000000000003</v>
      </c>
      <c r="K144" s="16"/>
      <c r="L144" s="17">
        <v>67</v>
      </c>
      <c r="M144" s="17">
        <v>65</v>
      </c>
      <c r="N144" s="17">
        <v>86</v>
      </c>
      <c r="O144" s="17">
        <v>78</v>
      </c>
      <c r="P144" s="18">
        <v>72</v>
      </c>
      <c r="R144" s="1" t="s">
        <v>352</v>
      </c>
    </row>
    <row r="145" spans="1:18" x14ac:dyDescent="0.25">
      <c r="A145" s="1" t="s">
        <v>342</v>
      </c>
      <c r="B145" s="1" t="s">
        <v>349</v>
      </c>
      <c r="C145" s="1" t="s">
        <v>192</v>
      </c>
      <c r="D145" s="21" t="s">
        <v>35</v>
      </c>
      <c r="E145" s="22"/>
      <c r="F145" s="14">
        <v>3.45</v>
      </c>
      <c r="G145" s="14">
        <v>3.1833333333333336</v>
      </c>
      <c r="H145" s="14">
        <v>3.2166666666666663</v>
      </c>
      <c r="I145" s="14">
        <v>3.1</v>
      </c>
      <c r="J145" s="15">
        <f t="shared" si="2"/>
        <v>3.2374999999999998</v>
      </c>
      <c r="K145" s="16"/>
      <c r="L145" s="17">
        <v>99</v>
      </c>
      <c r="M145" s="17">
        <v>67</v>
      </c>
      <c r="N145" s="17">
        <v>78</v>
      </c>
      <c r="O145" s="17">
        <v>81</v>
      </c>
      <c r="P145" s="18">
        <v>77</v>
      </c>
      <c r="R145" s="1" t="s">
        <v>353</v>
      </c>
    </row>
    <row r="146" spans="1:18" x14ac:dyDescent="0.25">
      <c r="A146" s="1" t="s">
        <v>342</v>
      </c>
      <c r="B146" s="1" t="s">
        <v>349</v>
      </c>
      <c r="C146" s="1" t="s">
        <v>30</v>
      </c>
      <c r="D146" s="21" t="s">
        <v>35</v>
      </c>
      <c r="E146" s="22"/>
      <c r="F146" s="14">
        <v>3.5833333333333335</v>
      </c>
      <c r="G146" s="14">
        <v>2.95</v>
      </c>
      <c r="H146" s="14">
        <v>2.95</v>
      </c>
      <c r="I146" s="14">
        <v>2.8833333333333337</v>
      </c>
      <c r="J146" s="15">
        <f t="shared" si="2"/>
        <v>3.0916666666666668</v>
      </c>
      <c r="K146" s="16"/>
      <c r="L146" s="17">
        <v>83</v>
      </c>
      <c r="M146" s="17">
        <v>94</v>
      </c>
      <c r="N146" s="17">
        <v>120</v>
      </c>
      <c r="O146" s="17">
        <v>116</v>
      </c>
      <c r="P146" s="18">
        <v>106</v>
      </c>
      <c r="R146" s="1" t="s">
        <v>354</v>
      </c>
    </row>
    <row r="147" spans="1:18" x14ac:dyDescent="0.25">
      <c r="A147" s="1" t="s">
        <v>342</v>
      </c>
      <c r="B147" s="1" t="s">
        <v>355</v>
      </c>
      <c r="C147" s="1" t="s">
        <v>356</v>
      </c>
      <c r="D147" s="21" t="s">
        <v>35</v>
      </c>
      <c r="E147" s="22"/>
      <c r="F147" s="14">
        <v>2.3666666666666667</v>
      </c>
      <c r="G147" s="14">
        <v>1.9333333333333331</v>
      </c>
      <c r="H147" s="14">
        <v>1.65</v>
      </c>
      <c r="I147" s="14">
        <v>1.7333333333333332</v>
      </c>
      <c r="J147" s="15">
        <f t="shared" si="2"/>
        <v>1.9208333333333332</v>
      </c>
      <c r="K147" s="16"/>
      <c r="L147" s="17">
        <v>206</v>
      </c>
      <c r="M147" s="17">
        <v>182</v>
      </c>
      <c r="N147" s="17">
        <v>205</v>
      </c>
      <c r="O147" s="17">
        <v>205</v>
      </c>
      <c r="P147" s="18">
        <v>205</v>
      </c>
      <c r="R147" s="1" t="s">
        <v>357</v>
      </c>
    </row>
    <row r="148" spans="1:18" x14ac:dyDescent="0.25">
      <c r="A148" s="1" t="s">
        <v>342</v>
      </c>
      <c r="B148" s="1" t="s">
        <v>358</v>
      </c>
      <c r="C148" s="1" t="s">
        <v>359</v>
      </c>
      <c r="D148" s="21" t="s">
        <v>35</v>
      </c>
      <c r="E148" s="22"/>
      <c r="F148" s="14">
        <v>3.4666666666666672</v>
      </c>
      <c r="G148" s="14">
        <v>2.9666666666666668</v>
      </c>
      <c r="H148" s="14">
        <v>3.2</v>
      </c>
      <c r="I148" s="14">
        <v>3.0333333333333332</v>
      </c>
      <c r="J148" s="15">
        <f t="shared" si="2"/>
        <v>3.1666666666666665</v>
      </c>
      <c r="K148" s="16"/>
      <c r="L148" s="17">
        <v>98</v>
      </c>
      <c r="M148" s="17">
        <v>92</v>
      </c>
      <c r="N148" s="17">
        <v>81</v>
      </c>
      <c r="O148" s="17">
        <v>95</v>
      </c>
      <c r="P148" s="18">
        <v>94</v>
      </c>
      <c r="R148" s="1" t="s">
        <v>360</v>
      </c>
    </row>
    <row r="149" spans="1:18" x14ac:dyDescent="0.25">
      <c r="A149" s="1" t="s">
        <v>342</v>
      </c>
      <c r="B149" s="1" t="s">
        <v>358</v>
      </c>
      <c r="C149" s="1" t="s">
        <v>361</v>
      </c>
      <c r="D149" s="21" t="s">
        <v>35</v>
      </c>
      <c r="E149" s="22"/>
      <c r="F149" s="14">
        <v>3.4333333333333336</v>
      </c>
      <c r="G149" s="14">
        <v>3.3</v>
      </c>
      <c r="H149" s="14">
        <v>3.25</v>
      </c>
      <c r="I149" s="14">
        <v>3.1666666666666665</v>
      </c>
      <c r="J149" s="15">
        <f t="shared" si="2"/>
        <v>3.2875000000000001</v>
      </c>
      <c r="K149" s="16"/>
      <c r="L149" s="17">
        <v>102</v>
      </c>
      <c r="M149" s="17">
        <v>53</v>
      </c>
      <c r="N149" s="17">
        <v>69</v>
      </c>
      <c r="O149" s="17">
        <v>74</v>
      </c>
      <c r="P149" s="18">
        <v>74</v>
      </c>
      <c r="R149" s="1" t="s">
        <v>362</v>
      </c>
    </row>
    <row r="150" spans="1:18" x14ac:dyDescent="0.25">
      <c r="A150" s="1" t="s">
        <v>342</v>
      </c>
      <c r="B150" s="1" t="s">
        <v>358</v>
      </c>
      <c r="C150" s="1" t="s">
        <v>363</v>
      </c>
      <c r="D150" s="21" t="s">
        <v>35</v>
      </c>
      <c r="E150" s="22"/>
      <c r="F150" s="14">
        <v>3.75</v>
      </c>
      <c r="G150" s="14">
        <v>3.3833333333333337</v>
      </c>
      <c r="H150" s="14">
        <v>3.1833333333333331</v>
      </c>
      <c r="I150" s="14">
        <v>3.35</v>
      </c>
      <c r="J150" s="15">
        <f t="shared" si="2"/>
        <v>3.4166666666666665</v>
      </c>
      <c r="K150" s="16"/>
      <c r="L150" s="17">
        <v>56</v>
      </c>
      <c r="M150" s="17">
        <v>46</v>
      </c>
      <c r="N150" s="17">
        <v>83</v>
      </c>
      <c r="O150" s="17">
        <v>58</v>
      </c>
      <c r="P150" s="18">
        <v>62</v>
      </c>
      <c r="R150" s="1" t="s">
        <v>364</v>
      </c>
    </row>
    <row r="151" spans="1:18" x14ac:dyDescent="0.25">
      <c r="A151" s="1" t="s">
        <v>342</v>
      </c>
      <c r="B151" s="1" t="s">
        <v>358</v>
      </c>
      <c r="C151" s="1" t="s">
        <v>26</v>
      </c>
      <c r="D151" s="21" t="s">
        <v>35</v>
      </c>
      <c r="E151" s="22"/>
      <c r="F151" s="14">
        <v>3.5666666666666673</v>
      </c>
      <c r="G151" s="14">
        <v>3</v>
      </c>
      <c r="H151" s="14">
        <v>2.9166666666666665</v>
      </c>
      <c r="I151" s="14">
        <v>2.9666666666666663</v>
      </c>
      <c r="J151" s="15">
        <f t="shared" si="2"/>
        <v>3.1125000000000003</v>
      </c>
      <c r="K151" s="16"/>
      <c r="L151" s="17">
        <v>84</v>
      </c>
      <c r="M151" s="17">
        <v>87</v>
      </c>
      <c r="N151" s="17">
        <v>126</v>
      </c>
      <c r="O151" s="17">
        <v>105</v>
      </c>
      <c r="P151" s="18">
        <v>103</v>
      </c>
      <c r="R151" s="1" t="s">
        <v>365</v>
      </c>
    </row>
    <row r="152" spans="1:18" x14ac:dyDescent="0.25">
      <c r="A152" s="1" t="s">
        <v>342</v>
      </c>
      <c r="B152" s="1" t="s">
        <v>358</v>
      </c>
      <c r="C152" s="1" t="s">
        <v>34</v>
      </c>
      <c r="D152" s="21" t="s">
        <v>35</v>
      </c>
      <c r="E152" s="22"/>
      <c r="F152" s="14">
        <v>3.5333333333333337</v>
      </c>
      <c r="G152" s="14">
        <v>3.1333333333333337</v>
      </c>
      <c r="H152" s="14">
        <v>3.0666666666666669</v>
      </c>
      <c r="I152" s="14">
        <v>3.0166666666666666</v>
      </c>
      <c r="J152" s="15">
        <f t="shared" si="2"/>
        <v>3.1875</v>
      </c>
      <c r="K152" s="16"/>
      <c r="L152" s="17">
        <v>90</v>
      </c>
      <c r="M152" s="17">
        <v>72</v>
      </c>
      <c r="N152" s="17">
        <v>99</v>
      </c>
      <c r="O152" s="17">
        <v>98</v>
      </c>
      <c r="P152" s="18">
        <v>89</v>
      </c>
      <c r="R152" s="1" t="s">
        <v>366</v>
      </c>
    </row>
    <row r="153" spans="1:18" x14ac:dyDescent="0.25">
      <c r="A153" s="1" t="s">
        <v>342</v>
      </c>
      <c r="B153" s="1" t="s">
        <v>358</v>
      </c>
      <c r="C153" s="1" t="s">
        <v>192</v>
      </c>
      <c r="D153" s="21" t="s">
        <v>35</v>
      </c>
      <c r="E153" s="22"/>
      <c r="F153" s="14">
        <v>3.85</v>
      </c>
      <c r="G153" s="14">
        <v>3.55</v>
      </c>
      <c r="H153" s="14">
        <v>3.2333333333333329</v>
      </c>
      <c r="I153" s="14">
        <v>3.35</v>
      </c>
      <c r="J153" s="15">
        <f t="shared" si="2"/>
        <v>3.4958333333333331</v>
      </c>
      <c r="K153" s="16"/>
      <c r="L153" s="17">
        <v>45</v>
      </c>
      <c r="M153" s="17">
        <v>34</v>
      </c>
      <c r="N153" s="17">
        <v>74</v>
      </c>
      <c r="O153" s="17">
        <v>57</v>
      </c>
      <c r="P153" s="18">
        <v>57</v>
      </c>
      <c r="R153" s="1" t="s">
        <v>367</v>
      </c>
    </row>
    <row r="154" spans="1:18" x14ac:dyDescent="0.25">
      <c r="A154" s="1" t="s">
        <v>342</v>
      </c>
      <c r="B154" s="1" t="s">
        <v>358</v>
      </c>
      <c r="C154" s="1" t="s">
        <v>30</v>
      </c>
      <c r="D154" s="21" t="s">
        <v>35</v>
      </c>
      <c r="E154" s="22"/>
      <c r="F154" s="14">
        <v>2.9666666666666663</v>
      </c>
      <c r="G154" s="14">
        <v>3.0166666666666666</v>
      </c>
      <c r="H154" s="14">
        <v>2.6833333333333336</v>
      </c>
      <c r="I154" s="14">
        <v>2.8</v>
      </c>
      <c r="J154" s="15">
        <f t="shared" si="2"/>
        <v>2.8666666666666663</v>
      </c>
      <c r="K154" s="16"/>
      <c r="L154" s="17">
        <v>175</v>
      </c>
      <c r="M154" s="17">
        <v>86</v>
      </c>
      <c r="N154" s="17">
        <v>154</v>
      </c>
      <c r="O154" s="17">
        <v>127</v>
      </c>
      <c r="P154" s="18">
        <v>137</v>
      </c>
      <c r="R154" s="1" t="s">
        <v>368</v>
      </c>
    </row>
    <row r="155" spans="1:18" x14ac:dyDescent="0.25">
      <c r="A155" s="1" t="s">
        <v>342</v>
      </c>
      <c r="B155" s="1" t="s">
        <v>369</v>
      </c>
      <c r="C155" s="1" t="s">
        <v>30</v>
      </c>
      <c r="D155" s="1" t="s">
        <v>370</v>
      </c>
      <c r="F155" s="14">
        <v>3.6833333333333336</v>
      </c>
      <c r="G155" s="14">
        <v>3.3833333333333329</v>
      </c>
      <c r="H155" s="14">
        <v>3.1333333333333333</v>
      </c>
      <c r="I155" s="14">
        <v>3.3333333333333335</v>
      </c>
      <c r="J155" s="15">
        <f t="shared" si="2"/>
        <v>3.3833333333333333</v>
      </c>
      <c r="K155" s="16"/>
      <c r="L155" s="17">
        <v>66</v>
      </c>
      <c r="M155" s="17">
        <v>47</v>
      </c>
      <c r="N155" s="17">
        <v>91</v>
      </c>
      <c r="O155" s="17">
        <v>59</v>
      </c>
      <c r="P155" s="18">
        <v>68</v>
      </c>
      <c r="R155" s="1" t="s">
        <v>371</v>
      </c>
    </row>
    <row r="156" spans="1:18" x14ac:dyDescent="0.25">
      <c r="A156" s="1" t="s">
        <v>342</v>
      </c>
      <c r="B156" s="1" t="s">
        <v>372</v>
      </c>
      <c r="C156" s="1" t="s">
        <v>30</v>
      </c>
      <c r="D156" s="1" t="s">
        <v>43</v>
      </c>
      <c r="F156" s="14">
        <v>3.3166666666666664</v>
      </c>
      <c r="G156" s="14">
        <v>3.0833333333333335</v>
      </c>
      <c r="H156" s="14">
        <v>2.8</v>
      </c>
      <c r="I156" s="14">
        <v>2.9333333333333331</v>
      </c>
      <c r="J156" s="15">
        <f t="shared" si="2"/>
        <v>3.0333333333333332</v>
      </c>
      <c r="K156" s="16"/>
      <c r="L156" s="17">
        <v>119</v>
      </c>
      <c r="M156" s="17">
        <v>80</v>
      </c>
      <c r="N156" s="17">
        <v>139</v>
      </c>
      <c r="O156" s="17">
        <v>112</v>
      </c>
      <c r="P156" s="18">
        <v>113</v>
      </c>
      <c r="R156" s="1" t="s">
        <v>373</v>
      </c>
    </row>
    <row r="157" spans="1:18" x14ac:dyDescent="0.25">
      <c r="A157" s="1" t="s">
        <v>342</v>
      </c>
      <c r="B157" s="1" t="s">
        <v>374</v>
      </c>
      <c r="C157" s="1" t="s">
        <v>375</v>
      </c>
      <c r="D157" s="1" t="s">
        <v>43</v>
      </c>
      <c r="F157" s="14">
        <v>3.1666666666666665</v>
      </c>
      <c r="G157" s="14">
        <v>3.2166666666666672</v>
      </c>
      <c r="H157" s="14">
        <v>2.7666666666666666</v>
      </c>
      <c r="I157" s="14">
        <v>3.0333333333333332</v>
      </c>
      <c r="J157" s="15">
        <f t="shared" si="2"/>
        <v>3.0458333333333334</v>
      </c>
      <c r="K157" s="16"/>
      <c r="L157" s="17">
        <v>146</v>
      </c>
      <c r="M157" s="17">
        <v>63</v>
      </c>
      <c r="N157" s="17">
        <v>146</v>
      </c>
      <c r="O157" s="17">
        <v>96</v>
      </c>
      <c r="P157" s="18">
        <v>111</v>
      </c>
      <c r="R157" s="1" t="s">
        <v>376</v>
      </c>
    </row>
    <row r="158" spans="1:18" x14ac:dyDescent="0.25">
      <c r="A158" s="1" t="s">
        <v>342</v>
      </c>
      <c r="B158" s="1" t="s">
        <v>377</v>
      </c>
      <c r="C158" s="1" t="s">
        <v>378</v>
      </c>
      <c r="D158" s="21" t="s">
        <v>35</v>
      </c>
      <c r="E158" s="22"/>
      <c r="F158" s="14">
        <v>4.1333333333333329</v>
      </c>
      <c r="G158" s="14">
        <v>3.8166666666666673</v>
      </c>
      <c r="H158" s="14">
        <v>3.6</v>
      </c>
      <c r="I158" s="14">
        <v>3.7</v>
      </c>
      <c r="J158" s="15">
        <f t="shared" si="2"/>
        <v>3.8125</v>
      </c>
      <c r="K158" s="16"/>
      <c r="L158" s="17">
        <v>11</v>
      </c>
      <c r="M158" s="17">
        <v>10</v>
      </c>
      <c r="N158" s="17">
        <v>26</v>
      </c>
      <c r="O158" s="17">
        <v>18</v>
      </c>
      <c r="P158" s="18">
        <v>13</v>
      </c>
      <c r="R158" s="1" t="s">
        <v>379</v>
      </c>
    </row>
    <row r="159" spans="1:18" x14ac:dyDescent="0.25">
      <c r="A159" s="1" t="s">
        <v>342</v>
      </c>
      <c r="B159" s="1" t="s">
        <v>377</v>
      </c>
      <c r="C159" s="1" t="s">
        <v>380</v>
      </c>
      <c r="D159" s="21" t="s">
        <v>35</v>
      </c>
      <c r="E159" s="22"/>
      <c r="F159" s="14">
        <v>3.916666666666667</v>
      </c>
      <c r="G159" s="14">
        <v>3.7166666666666672</v>
      </c>
      <c r="H159" s="14">
        <v>3.1666666666666665</v>
      </c>
      <c r="I159" s="14">
        <v>3.4666666666666663</v>
      </c>
      <c r="J159" s="15">
        <f t="shared" si="2"/>
        <v>3.5666666666666669</v>
      </c>
      <c r="K159" s="16"/>
      <c r="L159" s="17">
        <v>29</v>
      </c>
      <c r="M159" s="17">
        <v>17</v>
      </c>
      <c r="N159" s="17">
        <v>85</v>
      </c>
      <c r="O159" s="17">
        <v>45</v>
      </c>
      <c r="P159" s="18">
        <v>42</v>
      </c>
      <c r="R159" s="1" t="s">
        <v>381</v>
      </c>
    </row>
    <row r="160" spans="1:18" x14ac:dyDescent="0.25">
      <c r="A160" s="1" t="s">
        <v>342</v>
      </c>
      <c r="B160" s="1" t="s">
        <v>377</v>
      </c>
      <c r="C160" s="1" t="s">
        <v>382</v>
      </c>
      <c r="D160" s="21" t="s">
        <v>35</v>
      </c>
      <c r="E160" s="22"/>
      <c r="F160" s="14">
        <v>3.5166666666666666</v>
      </c>
      <c r="G160" s="14">
        <v>3.2833333333333337</v>
      </c>
      <c r="H160" s="14">
        <v>2.8666666666666663</v>
      </c>
      <c r="I160" s="14">
        <v>3.1333333333333333</v>
      </c>
      <c r="J160" s="15">
        <f t="shared" si="2"/>
        <v>3.2</v>
      </c>
      <c r="K160" s="16"/>
      <c r="L160" s="17">
        <v>92</v>
      </c>
      <c r="M160" s="17">
        <v>54</v>
      </c>
      <c r="N160" s="17">
        <v>134</v>
      </c>
      <c r="O160" s="17">
        <v>80</v>
      </c>
      <c r="P160" s="18">
        <v>83</v>
      </c>
      <c r="R160" s="1" t="s">
        <v>383</v>
      </c>
    </row>
    <row r="161" spans="1:18" x14ac:dyDescent="0.25">
      <c r="A161" s="1" t="s">
        <v>342</v>
      </c>
      <c r="B161" s="1" t="s">
        <v>377</v>
      </c>
      <c r="C161" s="1" t="s">
        <v>34</v>
      </c>
      <c r="D161" s="21" t="s">
        <v>35</v>
      </c>
      <c r="E161" s="22"/>
      <c r="F161" s="14">
        <v>3.15</v>
      </c>
      <c r="G161" s="14">
        <v>3.1</v>
      </c>
      <c r="H161" s="14">
        <v>2.8</v>
      </c>
      <c r="I161" s="14">
        <v>2.85</v>
      </c>
      <c r="J161" s="15">
        <f t="shared" si="2"/>
        <v>2.9750000000000001</v>
      </c>
      <c r="K161" s="16"/>
      <c r="L161" s="17">
        <v>151</v>
      </c>
      <c r="M161" s="17">
        <v>77</v>
      </c>
      <c r="N161" s="17">
        <v>138</v>
      </c>
      <c r="O161" s="17">
        <v>125</v>
      </c>
      <c r="P161" s="18">
        <v>125</v>
      </c>
      <c r="R161" s="1" t="s">
        <v>384</v>
      </c>
    </row>
    <row r="162" spans="1:18" x14ac:dyDescent="0.25">
      <c r="A162" s="1" t="s">
        <v>342</v>
      </c>
      <c r="B162" s="1" t="s">
        <v>377</v>
      </c>
      <c r="C162" s="1" t="s">
        <v>30</v>
      </c>
      <c r="D162" s="21" t="s">
        <v>35</v>
      </c>
      <c r="E162" s="22"/>
      <c r="F162" s="14">
        <v>3.9166666666666665</v>
      </c>
      <c r="G162" s="14">
        <v>3.5333333333333337</v>
      </c>
      <c r="H162" s="14">
        <v>3.2666666666666666</v>
      </c>
      <c r="I162" s="14">
        <v>3.4</v>
      </c>
      <c r="J162" s="15">
        <f t="shared" si="2"/>
        <v>3.5291666666666668</v>
      </c>
      <c r="K162" s="16"/>
      <c r="L162" s="17">
        <v>31</v>
      </c>
      <c r="M162" s="17">
        <v>35</v>
      </c>
      <c r="N162" s="17">
        <v>67</v>
      </c>
      <c r="O162" s="17">
        <v>50</v>
      </c>
      <c r="P162" s="18">
        <v>50</v>
      </c>
      <c r="R162" s="1" t="s">
        <v>385</v>
      </c>
    </row>
    <row r="163" spans="1:18" x14ac:dyDescent="0.25">
      <c r="A163" s="1" t="s">
        <v>342</v>
      </c>
      <c r="B163" s="1" t="s">
        <v>386</v>
      </c>
      <c r="C163" s="1" t="s">
        <v>387</v>
      </c>
      <c r="D163" s="1" t="s">
        <v>24</v>
      </c>
      <c r="F163" s="14">
        <v>3.7333333333333329</v>
      </c>
      <c r="G163" s="14">
        <v>3.3166666666666673</v>
      </c>
      <c r="H163" s="14">
        <v>3.4</v>
      </c>
      <c r="I163" s="14">
        <v>3.333333333333333</v>
      </c>
      <c r="J163" s="15">
        <f t="shared" si="2"/>
        <v>3.4458333333333337</v>
      </c>
      <c r="K163" s="16"/>
      <c r="L163" s="17">
        <v>58</v>
      </c>
      <c r="M163" s="17">
        <v>51</v>
      </c>
      <c r="N163" s="17">
        <v>52</v>
      </c>
      <c r="O163" s="17">
        <v>60</v>
      </c>
      <c r="P163" s="18">
        <v>61</v>
      </c>
      <c r="R163" s="1" t="s">
        <v>388</v>
      </c>
    </row>
    <row r="164" spans="1:18" x14ac:dyDescent="0.25">
      <c r="A164" s="1" t="s">
        <v>342</v>
      </c>
      <c r="B164" s="1" t="s">
        <v>389</v>
      </c>
      <c r="C164" s="1" t="s">
        <v>390</v>
      </c>
      <c r="D164" s="1" t="s">
        <v>24</v>
      </c>
      <c r="F164" s="14">
        <v>3.2666666666666666</v>
      </c>
      <c r="G164" s="14">
        <v>2.95</v>
      </c>
      <c r="H164" s="14">
        <v>2.8666666666666667</v>
      </c>
      <c r="I164" s="14">
        <v>2.9666666666666663</v>
      </c>
      <c r="J164" s="15">
        <f t="shared" si="2"/>
        <v>3.0125000000000002</v>
      </c>
      <c r="K164" s="16"/>
      <c r="L164" s="17">
        <v>135</v>
      </c>
      <c r="M164" s="17">
        <v>96</v>
      </c>
      <c r="N164" s="17">
        <v>133</v>
      </c>
      <c r="O164" s="17">
        <v>107</v>
      </c>
      <c r="P164" s="18">
        <v>116</v>
      </c>
      <c r="R164" s="1" t="s">
        <v>391</v>
      </c>
    </row>
    <row r="165" spans="1:18" x14ac:dyDescent="0.25">
      <c r="A165" s="1" t="s">
        <v>342</v>
      </c>
      <c r="B165" s="1" t="s">
        <v>392</v>
      </c>
      <c r="C165" s="1" t="s">
        <v>393</v>
      </c>
      <c r="D165" s="23" t="s">
        <v>50</v>
      </c>
      <c r="E165" s="24"/>
      <c r="F165" s="14">
        <v>3.833333333333333</v>
      </c>
      <c r="G165" s="14">
        <v>3.65</v>
      </c>
      <c r="H165" s="14">
        <v>3.2833333333333337</v>
      </c>
      <c r="I165" s="14">
        <v>3.6666666666666665</v>
      </c>
      <c r="J165" s="15">
        <f t="shared" si="2"/>
        <v>3.6083333333333329</v>
      </c>
      <c r="K165" s="16"/>
      <c r="L165" s="17">
        <v>47</v>
      </c>
      <c r="M165" s="17">
        <v>26</v>
      </c>
      <c r="N165" s="17">
        <v>64</v>
      </c>
      <c r="O165" s="17">
        <v>21</v>
      </c>
      <c r="P165" s="18">
        <v>38</v>
      </c>
      <c r="R165" s="1" t="s">
        <v>394</v>
      </c>
    </row>
    <row r="166" spans="1:18" x14ac:dyDescent="0.25">
      <c r="A166" s="1" t="s">
        <v>342</v>
      </c>
      <c r="B166" s="1" t="s">
        <v>392</v>
      </c>
      <c r="C166" s="1" t="s">
        <v>395</v>
      </c>
      <c r="D166" s="23" t="s">
        <v>50</v>
      </c>
      <c r="E166" s="24"/>
      <c r="F166" s="14">
        <v>4.2</v>
      </c>
      <c r="G166" s="14">
        <v>3.5166666666666671</v>
      </c>
      <c r="H166" s="14">
        <v>3.5333333333333337</v>
      </c>
      <c r="I166" s="14">
        <v>3.5666666666666664</v>
      </c>
      <c r="J166" s="15">
        <f t="shared" si="2"/>
        <v>3.7041666666666666</v>
      </c>
      <c r="K166" s="16"/>
      <c r="L166" s="17">
        <v>7</v>
      </c>
      <c r="M166" s="17">
        <v>36</v>
      </c>
      <c r="N166" s="17">
        <v>36</v>
      </c>
      <c r="O166" s="17">
        <v>35</v>
      </c>
      <c r="P166" s="18">
        <v>26</v>
      </c>
      <c r="R166" s="1" t="s">
        <v>396</v>
      </c>
    </row>
    <row r="167" spans="1:18" x14ac:dyDescent="0.25">
      <c r="A167" s="1" t="s">
        <v>342</v>
      </c>
      <c r="B167" s="1" t="s">
        <v>392</v>
      </c>
      <c r="C167" s="1" t="s">
        <v>397</v>
      </c>
      <c r="D167" s="23" t="s">
        <v>50</v>
      </c>
      <c r="E167" s="24"/>
      <c r="F167" s="14">
        <v>3.8166666666666673</v>
      </c>
      <c r="G167" s="14">
        <v>3.9333333333333336</v>
      </c>
      <c r="H167" s="14">
        <v>3.5333333333333337</v>
      </c>
      <c r="I167" s="14">
        <v>3.7666666666666666</v>
      </c>
      <c r="J167" s="15">
        <f t="shared" si="2"/>
        <v>3.7625000000000002</v>
      </c>
      <c r="K167" s="16"/>
      <c r="L167" s="17">
        <v>48</v>
      </c>
      <c r="M167" s="17">
        <v>3</v>
      </c>
      <c r="N167" s="17">
        <v>37</v>
      </c>
      <c r="O167" s="17">
        <v>12</v>
      </c>
      <c r="P167" s="18">
        <v>17</v>
      </c>
      <c r="R167" s="1" t="s">
        <v>398</v>
      </c>
    </row>
    <row r="168" spans="1:18" x14ac:dyDescent="0.25">
      <c r="A168" s="1" t="s">
        <v>342</v>
      </c>
      <c r="B168" s="1" t="s">
        <v>392</v>
      </c>
      <c r="C168" s="1" t="s">
        <v>399</v>
      </c>
      <c r="D168" s="23" t="s">
        <v>50</v>
      </c>
      <c r="E168" s="24"/>
      <c r="F168" s="14">
        <v>4.1833333333333336</v>
      </c>
      <c r="G168" s="14">
        <v>3.7166666666666672</v>
      </c>
      <c r="H168" s="14">
        <v>3.6333333333333337</v>
      </c>
      <c r="I168" s="14">
        <v>3.85</v>
      </c>
      <c r="J168" s="15">
        <f t="shared" si="2"/>
        <v>3.8458333333333337</v>
      </c>
      <c r="K168" s="16"/>
      <c r="L168" s="17">
        <v>8</v>
      </c>
      <c r="M168" s="17">
        <v>15</v>
      </c>
      <c r="N168" s="17">
        <v>23</v>
      </c>
      <c r="O168" s="17">
        <v>7</v>
      </c>
      <c r="P168" s="18">
        <v>10</v>
      </c>
      <c r="R168" s="1" t="s">
        <v>400</v>
      </c>
    </row>
    <row r="169" spans="1:18" x14ac:dyDescent="0.25">
      <c r="A169" s="1" t="s">
        <v>342</v>
      </c>
      <c r="B169" s="1" t="s">
        <v>392</v>
      </c>
      <c r="C169" s="1" t="s">
        <v>401</v>
      </c>
      <c r="D169" s="23" t="s">
        <v>50</v>
      </c>
      <c r="E169" s="24"/>
      <c r="F169" s="14">
        <v>3.7166666666666672</v>
      </c>
      <c r="G169" s="14">
        <v>3.9</v>
      </c>
      <c r="H169" s="14">
        <v>3.3666666666666663</v>
      </c>
      <c r="I169" s="14">
        <v>3.75</v>
      </c>
      <c r="J169" s="15">
        <f t="shared" si="2"/>
        <v>3.6833333333333336</v>
      </c>
      <c r="K169" s="16"/>
      <c r="L169" s="17">
        <v>60</v>
      </c>
      <c r="M169" s="17">
        <v>6</v>
      </c>
      <c r="N169" s="17">
        <v>58</v>
      </c>
      <c r="O169" s="17">
        <v>13</v>
      </c>
      <c r="P169" s="18">
        <v>27</v>
      </c>
      <c r="R169" s="1" t="s">
        <v>402</v>
      </c>
    </row>
    <row r="170" spans="1:18" x14ac:dyDescent="0.25">
      <c r="A170" s="1" t="s">
        <v>342</v>
      </c>
      <c r="B170" s="1" t="s">
        <v>392</v>
      </c>
      <c r="C170" s="1" t="s">
        <v>403</v>
      </c>
      <c r="D170" s="23" t="s">
        <v>50</v>
      </c>
      <c r="E170" s="24"/>
      <c r="F170" s="14">
        <v>4.1333333333333329</v>
      </c>
      <c r="G170" s="14">
        <v>3.7166666666666672</v>
      </c>
      <c r="H170" s="14">
        <v>3.85</v>
      </c>
      <c r="I170" s="14">
        <v>3.833333333333333</v>
      </c>
      <c r="J170" s="15">
        <f t="shared" si="2"/>
        <v>3.8833333333333329</v>
      </c>
      <c r="K170" s="16"/>
      <c r="L170" s="17">
        <v>13</v>
      </c>
      <c r="M170" s="17">
        <v>16</v>
      </c>
      <c r="N170" s="17">
        <v>9</v>
      </c>
      <c r="O170" s="17">
        <v>9</v>
      </c>
      <c r="P170" s="18">
        <v>9</v>
      </c>
      <c r="R170" s="1" t="s">
        <v>404</v>
      </c>
    </row>
    <row r="171" spans="1:18" x14ac:dyDescent="0.25">
      <c r="A171" s="1" t="s">
        <v>342</v>
      </c>
      <c r="B171" s="1" t="s">
        <v>392</v>
      </c>
      <c r="C171" s="1" t="s">
        <v>405</v>
      </c>
      <c r="D171" s="23" t="s">
        <v>50</v>
      </c>
      <c r="E171" s="24"/>
      <c r="F171" s="14">
        <v>3.7</v>
      </c>
      <c r="G171" s="14">
        <v>3.65</v>
      </c>
      <c r="H171" s="14">
        <v>3.0666666666666664</v>
      </c>
      <c r="I171" s="14">
        <v>3.1666666666666665</v>
      </c>
      <c r="J171" s="15">
        <f t="shared" si="2"/>
        <v>3.395833333333333</v>
      </c>
      <c r="K171" s="16"/>
      <c r="L171" s="17">
        <v>65</v>
      </c>
      <c r="M171" s="17">
        <v>27</v>
      </c>
      <c r="N171" s="17">
        <v>100</v>
      </c>
      <c r="O171" s="17">
        <v>75</v>
      </c>
      <c r="P171" s="18">
        <v>67</v>
      </c>
      <c r="R171" s="1" t="s">
        <v>406</v>
      </c>
    </row>
    <row r="172" spans="1:18" x14ac:dyDescent="0.25">
      <c r="A172" s="1" t="s">
        <v>342</v>
      </c>
      <c r="B172" s="1" t="s">
        <v>407</v>
      </c>
      <c r="C172" s="1" t="s">
        <v>408</v>
      </c>
      <c r="D172" s="23" t="s">
        <v>50</v>
      </c>
      <c r="E172" s="24"/>
      <c r="F172" s="14">
        <v>4.3666666666666663</v>
      </c>
      <c r="G172" s="14">
        <v>3.9666666666666672</v>
      </c>
      <c r="H172" s="14">
        <v>3.5</v>
      </c>
      <c r="I172" s="14">
        <v>3.95</v>
      </c>
      <c r="J172" s="15">
        <f t="shared" si="2"/>
        <v>3.9458333333333337</v>
      </c>
      <c r="K172" s="16"/>
      <c r="L172" s="17">
        <v>5</v>
      </c>
      <c r="M172" s="17">
        <v>2</v>
      </c>
      <c r="N172" s="17">
        <v>38</v>
      </c>
      <c r="O172" s="17">
        <v>6</v>
      </c>
      <c r="P172" s="18">
        <v>6</v>
      </c>
      <c r="R172" s="1" t="s">
        <v>409</v>
      </c>
    </row>
    <row r="173" spans="1:18" x14ac:dyDescent="0.25">
      <c r="A173" s="1" t="s">
        <v>342</v>
      </c>
      <c r="B173" s="1" t="s">
        <v>410</v>
      </c>
      <c r="C173" s="1" t="s">
        <v>411</v>
      </c>
      <c r="D173" s="21" t="s">
        <v>35</v>
      </c>
      <c r="E173" s="22"/>
      <c r="F173" s="14">
        <v>4</v>
      </c>
      <c r="G173" s="14">
        <v>3.45</v>
      </c>
      <c r="H173" s="14">
        <v>3.25</v>
      </c>
      <c r="I173" s="14">
        <v>3.3</v>
      </c>
      <c r="J173" s="15">
        <f t="shared" si="2"/>
        <v>3.5</v>
      </c>
      <c r="K173" s="16"/>
      <c r="L173" s="17">
        <v>25</v>
      </c>
      <c r="M173" s="17">
        <v>43</v>
      </c>
      <c r="N173" s="17">
        <v>70</v>
      </c>
      <c r="O173" s="17">
        <v>64</v>
      </c>
      <c r="P173" s="18">
        <v>56</v>
      </c>
      <c r="R173" s="1" t="s">
        <v>412</v>
      </c>
    </row>
    <row r="174" spans="1:18" x14ac:dyDescent="0.25">
      <c r="A174" s="23" t="s">
        <v>413</v>
      </c>
      <c r="B174" s="1" t="s">
        <v>414</v>
      </c>
      <c r="C174" s="1" t="s">
        <v>415</v>
      </c>
      <c r="D174" s="23" t="s">
        <v>50</v>
      </c>
      <c r="E174" s="24"/>
      <c r="F174" s="14">
        <v>3.1333333333333337</v>
      </c>
      <c r="G174" s="14">
        <v>3.5833333333333335</v>
      </c>
      <c r="H174" s="14">
        <v>2.1833333333333331</v>
      </c>
      <c r="I174" s="14">
        <v>2.75</v>
      </c>
      <c r="J174" s="15">
        <f t="shared" si="2"/>
        <v>2.9125000000000001</v>
      </c>
      <c r="K174" s="16"/>
      <c r="L174" s="17">
        <v>152</v>
      </c>
      <c r="M174" s="17">
        <v>32</v>
      </c>
      <c r="N174" s="17">
        <v>200</v>
      </c>
      <c r="O174" s="17">
        <v>133</v>
      </c>
      <c r="P174" s="18">
        <v>131</v>
      </c>
      <c r="R174" s="1" t="s">
        <v>416</v>
      </c>
    </row>
    <row r="175" spans="1:18" x14ac:dyDescent="0.25">
      <c r="A175" s="1" t="s">
        <v>417</v>
      </c>
      <c r="B175" s="1" t="s">
        <v>418</v>
      </c>
      <c r="C175" s="1" t="s">
        <v>26</v>
      </c>
      <c r="D175" s="1" t="s">
        <v>24</v>
      </c>
      <c r="F175" s="14">
        <v>3.0333333333333332</v>
      </c>
      <c r="G175" s="14">
        <v>2.8</v>
      </c>
      <c r="H175" s="14">
        <v>2.6166666666666663</v>
      </c>
      <c r="I175" s="14">
        <v>2.7</v>
      </c>
      <c r="J175" s="15">
        <f t="shared" si="2"/>
        <v>2.7874999999999996</v>
      </c>
      <c r="K175" s="16"/>
      <c r="L175" s="17">
        <v>163</v>
      </c>
      <c r="M175" s="17">
        <v>113</v>
      </c>
      <c r="N175" s="17">
        <v>168</v>
      </c>
      <c r="O175" s="17">
        <v>141</v>
      </c>
      <c r="P175" s="18">
        <v>150</v>
      </c>
      <c r="R175" s="1" t="s">
        <v>419</v>
      </c>
    </row>
    <row r="176" spans="1:18" x14ac:dyDescent="0.25">
      <c r="A176" s="1" t="s">
        <v>417</v>
      </c>
      <c r="B176" s="1" t="s">
        <v>418</v>
      </c>
      <c r="C176" s="1" t="s">
        <v>34</v>
      </c>
      <c r="D176" s="1" t="s">
        <v>24</v>
      </c>
      <c r="F176" s="14">
        <v>3.1666666666666665</v>
      </c>
      <c r="G176" s="14">
        <v>2.9333333333333336</v>
      </c>
      <c r="H176" s="14">
        <v>2.9666666666666668</v>
      </c>
      <c r="I176" s="14">
        <v>2.85</v>
      </c>
      <c r="J176" s="15">
        <f t="shared" si="2"/>
        <v>2.9791666666666665</v>
      </c>
      <c r="K176" s="16"/>
      <c r="L176" s="17">
        <v>147</v>
      </c>
      <c r="M176" s="17">
        <v>99</v>
      </c>
      <c r="N176" s="17">
        <v>116</v>
      </c>
      <c r="O176" s="17">
        <v>124</v>
      </c>
      <c r="P176" s="18">
        <v>124</v>
      </c>
      <c r="R176" s="1" t="s">
        <v>420</v>
      </c>
    </row>
    <row r="177" spans="1:18" x14ac:dyDescent="0.25">
      <c r="A177" s="23" t="s">
        <v>421</v>
      </c>
      <c r="B177" s="1" t="s">
        <v>422</v>
      </c>
      <c r="C177" s="1" t="s">
        <v>423</v>
      </c>
      <c r="D177" s="23" t="s">
        <v>50</v>
      </c>
      <c r="E177" s="24"/>
      <c r="F177" s="14">
        <v>3.6166666666666663</v>
      </c>
      <c r="G177" s="14">
        <v>3.3166666666666664</v>
      </c>
      <c r="H177" s="14">
        <v>3.5666666666666664</v>
      </c>
      <c r="I177" s="14">
        <v>3.4333333333333336</v>
      </c>
      <c r="J177" s="15">
        <f t="shared" si="2"/>
        <v>3.4833333333333334</v>
      </c>
      <c r="K177" s="16"/>
      <c r="L177" s="17">
        <v>77</v>
      </c>
      <c r="M177" s="17">
        <v>52</v>
      </c>
      <c r="N177" s="17">
        <v>33</v>
      </c>
      <c r="O177" s="17">
        <v>48</v>
      </c>
      <c r="P177" s="18">
        <v>58</v>
      </c>
      <c r="R177" s="1" t="s">
        <v>424</v>
      </c>
    </row>
    <row r="178" spans="1:18" x14ac:dyDescent="0.25">
      <c r="A178" s="23" t="s">
        <v>421</v>
      </c>
      <c r="B178" s="1" t="s">
        <v>422</v>
      </c>
      <c r="C178" s="1" t="s">
        <v>425</v>
      </c>
      <c r="D178" s="23" t="s">
        <v>50</v>
      </c>
      <c r="E178" s="24"/>
      <c r="F178" s="14">
        <v>3.5833333333333335</v>
      </c>
      <c r="G178" s="14">
        <v>3.333333333333333</v>
      </c>
      <c r="H178" s="14">
        <v>3.2333333333333334</v>
      </c>
      <c r="I178" s="14">
        <v>3.3</v>
      </c>
      <c r="J178" s="15">
        <f t="shared" si="2"/>
        <v>3.3624999999999998</v>
      </c>
      <c r="K178" s="16"/>
      <c r="L178" s="17">
        <v>82</v>
      </c>
      <c r="M178" s="17">
        <v>50</v>
      </c>
      <c r="N178" s="17">
        <v>71</v>
      </c>
      <c r="O178" s="17">
        <v>65</v>
      </c>
      <c r="P178" s="18">
        <v>70</v>
      </c>
      <c r="R178" s="1" t="s">
        <v>426</v>
      </c>
    </row>
    <row r="179" spans="1:18" x14ac:dyDescent="0.25">
      <c r="A179" s="1" t="s">
        <v>427</v>
      </c>
      <c r="B179" s="1" t="s">
        <v>48</v>
      </c>
      <c r="C179" s="1" t="s">
        <v>428</v>
      </c>
      <c r="D179" s="1" t="s">
        <v>20</v>
      </c>
      <c r="F179" s="14">
        <v>4</v>
      </c>
      <c r="G179" s="14" t="s">
        <v>58</v>
      </c>
      <c r="H179" s="14">
        <v>3.7666666666666666</v>
      </c>
      <c r="I179" s="14">
        <v>3.7666666666666666</v>
      </c>
      <c r="J179" s="15">
        <f t="shared" si="2"/>
        <v>3.8444444444444446</v>
      </c>
      <c r="K179" s="16"/>
      <c r="L179" s="17">
        <v>24</v>
      </c>
      <c r="M179" s="27" t="s">
        <v>58</v>
      </c>
      <c r="N179" s="17">
        <v>14</v>
      </c>
      <c r="O179" s="17">
        <v>10</v>
      </c>
      <c r="P179" s="18">
        <v>11</v>
      </c>
      <c r="R179" s="1" t="s">
        <v>429</v>
      </c>
    </row>
    <row r="180" spans="1:18" x14ac:dyDescent="0.25">
      <c r="A180" s="23" t="s">
        <v>427</v>
      </c>
      <c r="B180" s="1" t="s">
        <v>48</v>
      </c>
      <c r="C180" s="1" t="s">
        <v>430</v>
      </c>
      <c r="D180" s="23" t="s">
        <v>50</v>
      </c>
      <c r="E180" s="24"/>
      <c r="F180" s="14">
        <v>2.9166666666666665</v>
      </c>
      <c r="G180" s="14" t="s">
        <v>58</v>
      </c>
      <c r="H180" s="14">
        <v>3.3833333333333329</v>
      </c>
      <c r="I180" s="14">
        <v>3</v>
      </c>
      <c r="J180" s="15">
        <f t="shared" si="2"/>
        <v>3.0999999999999996</v>
      </c>
      <c r="K180" s="16"/>
      <c r="L180" s="17">
        <v>181</v>
      </c>
      <c r="M180" s="27" t="s">
        <v>58</v>
      </c>
      <c r="N180" s="17">
        <v>54</v>
      </c>
      <c r="O180" s="17">
        <v>102</v>
      </c>
      <c r="P180" s="18">
        <v>104</v>
      </c>
      <c r="R180" s="1" t="s">
        <v>431</v>
      </c>
    </row>
    <row r="181" spans="1:18" x14ac:dyDescent="0.25">
      <c r="A181" s="23" t="s">
        <v>427</v>
      </c>
      <c r="B181" s="1" t="s">
        <v>48</v>
      </c>
      <c r="C181" s="1" t="s">
        <v>432</v>
      </c>
      <c r="D181" s="23" t="s">
        <v>50</v>
      </c>
      <c r="E181" s="24"/>
      <c r="F181" s="14">
        <v>4.1333333333333337</v>
      </c>
      <c r="G181" s="30" t="s">
        <v>58</v>
      </c>
      <c r="H181" s="14">
        <v>4.05</v>
      </c>
      <c r="I181" s="14">
        <v>4</v>
      </c>
      <c r="J181" s="15">
        <f t="shared" si="2"/>
        <v>4.0611111111111109</v>
      </c>
      <c r="K181" s="16"/>
      <c r="L181" s="17">
        <v>10</v>
      </c>
      <c r="M181" s="27" t="s">
        <v>58</v>
      </c>
      <c r="N181" s="17">
        <v>3</v>
      </c>
      <c r="O181" s="17">
        <v>4</v>
      </c>
      <c r="P181" s="18">
        <v>4</v>
      </c>
      <c r="R181" s="1" t="s">
        <v>433</v>
      </c>
    </row>
    <row r="182" spans="1:18" x14ac:dyDescent="0.25">
      <c r="A182" s="1" t="s">
        <v>427</v>
      </c>
      <c r="B182" s="1" t="s">
        <v>48</v>
      </c>
      <c r="C182" s="1" t="s">
        <v>434</v>
      </c>
      <c r="D182" s="1" t="s">
        <v>20</v>
      </c>
      <c r="F182" s="14">
        <v>3.7666666666666666</v>
      </c>
      <c r="G182" s="14" t="s">
        <v>58</v>
      </c>
      <c r="H182" s="14">
        <v>3.6333333333333329</v>
      </c>
      <c r="I182" s="14">
        <v>3.4333333333333336</v>
      </c>
      <c r="J182" s="15">
        <f t="shared" si="2"/>
        <v>3.6111111111111107</v>
      </c>
      <c r="K182" s="16"/>
      <c r="L182" s="17">
        <v>51</v>
      </c>
      <c r="M182" s="27" t="s">
        <v>58</v>
      </c>
      <c r="N182" s="17">
        <v>25</v>
      </c>
      <c r="O182" s="17">
        <v>47</v>
      </c>
      <c r="P182" s="18">
        <v>37</v>
      </c>
      <c r="R182" s="1" t="s">
        <v>435</v>
      </c>
    </row>
    <row r="183" spans="1:18" x14ac:dyDescent="0.25">
      <c r="A183" s="23" t="s">
        <v>427</v>
      </c>
      <c r="B183" s="1" t="s">
        <v>436</v>
      </c>
      <c r="C183" s="1" t="s">
        <v>437</v>
      </c>
      <c r="D183" s="23" t="s">
        <v>50</v>
      </c>
      <c r="E183" s="24"/>
      <c r="F183" s="14">
        <v>4.0833333333333339</v>
      </c>
      <c r="G183" s="30" t="s">
        <v>58</v>
      </c>
      <c r="H183" s="14">
        <v>3.8833333333333337</v>
      </c>
      <c r="I183" s="14">
        <v>3.8333333333333335</v>
      </c>
      <c r="J183" s="15">
        <f t="shared" si="2"/>
        <v>3.9333333333333336</v>
      </c>
      <c r="K183" s="16"/>
      <c r="L183" s="17">
        <v>16</v>
      </c>
      <c r="M183" s="27" t="s">
        <v>58</v>
      </c>
      <c r="N183" s="17">
        <v>7</v>
      </c>
      <c r="O183" s="17">
        <v>8</v>
      </c>
      <c r="P183" s="18">
        <v>7</v>
      </c>
      <c r="R183" s="1" t="s">
        <v>438</v>
      </c>
    </row>
    <row r="184" spans="1:18" x14ac:dyDescent="0.25">
      <c r="A184" s="23" t="s">
        <v>427</v>
      </c>
      <c r="B184" s="1" t="s">
        <v>436</v>
      </c>
      <c r="C184" s="1" t="s">
        <v>439</v>
      </c>
      <c r="D184" s="23" t="s">
        <v>50</v>
      </c>
      <c r="E184" s="24"/>
      <c r="F184" s="14">
        <v>4.3666666666666671</v>
      </c>
      <c r="G184" s="14" t="s">
        <v>58</v>
      </c>
      <c r="H184" s="14">
        <v>4.0166666666666675</v>
      </c>
      <c r="I184" s="14">
        <v>4.0999999999999996</v>
      </c>
      <c r="J184" s="15">
        <f t="shared" si="2"/>
        <v>4.1611111111111114</v>
      </c>
      <c r="K184" s="16"/>
      <c r="L184" s="17">
        <v>3</v>
      </c>
      <c r="M184" s="27" t="s">
        <v>58</v>
      </c>
      <c r="N184" s="17">
        <v>4</v>
      </c>
      <c r="O184" s="17">
        <v>3</v>
      </c>
      <c r="P184" s="18">
        <v>3</v>
      </c>
      <c r="R184" s="1" t="s">
        <v>440</v>
      </c>
    </row>
    <row r="185" spans="1:18" x14ac:dyDescent="0.25">
      <c r="A185" s="23" t="s">
        <v>427</v>
      </c>
      <c r="B185" s="1" t="s">
        <v>436</v>
      </c>
      <c r="C185" s="1" t="s">
        <v>441</v>
      </c>
      <c r="D185" s="23" t="s">
        <v>50</v>
      </c>
      <c r="E185" s="24"/>
      <c r="F185" s="14">
        <v>3.85</v>
      </c>
      <c r="G185" s="14" t="s">
        <v>58</v>
      </c>
      <c r="H185" s="14">
        <v>3.5833333333333335</v>
      </c>
      <c r="I185" s="14">
        <v>3.6166666666666663</v>
      </c>
      <c r="J185" s="15">
        <f t="shared" si="2"/>
        <v>3.6833333333333336</v>
      </c>
      <c r="K185" s="16"/>
      <c r="L185" s="17">
        <v>41</v>
      </c>
      <c r="M185" s="27" t="s">
        <v>58</v>
      </c>
      <c r="N185" s="17">
        <v>31</v>
      </c>
      <c r="O185" s="17">
        <v>28</v>
      </c>
      <c r="P185" s="18">
        <v>28</v>
      </c>
      <c r="R185" s="1" t="s">
        <v>442</v>
      </c>
    </row>
    <row r="186" spans="1:18" x14ac:dyDescent="0.25">
      <c r="A186" s="1" t="s">
        <v>443</v>
      </c>
      <c r="B186" s="1" t="s">
        <v>444</v>
      </c>
      <c r="C186" s="1" t="s">
        <v>445</v>
      </c>
      <c r="D186" s="1" t="s">
        <v>20</v>
      </c>
      <c r="F186" s="14">
        <v>2.8833333333333333</v>
      </c>
      <c r="G186" s="14">
        <v>2.0666666666666669</v>
      </c>
      <c r="H186" s="14">
        <v>2.2999999999999998</v>
      </c>
      <c r="I186" s="14">
        <v>2.1833333333333331</v>
      </c>
      <c r="J186" s="15">
        <f t="shared" si="2"/>
        <v>2.3583333333333334</v>
      </c>
      <c r="K186" s="16"/>
      <c r="L186" s="17">
        <v>183</v>
      </c>
      <c r="M186" s="17">
        <v>178</v>
      </c>
      <c r="N186" s="17">
        <v>194</v>
      </c>
      <c r="O186" s="17">
        <v>199</v>
      </c>
      <c r="P186" s="18">
        <v>200</v>
      </c>
      <c r="R186" s="1" t="s">
        <v>446</v>
      </c>
    </row>
    <row r="187" spans="1:18" x14ac:dyDescent="0.25">
      <c r="A187" s="1" t="s">
        <v>443</v>
      </c>
      <c r="B187" s="1" t="s">
        <v>444</v>
      </c>
      <c r="C187" s="1" t="s">
        <v>447</v>
      </c>
      <c r="D187" s="1" t="s">
        <v>20</v>
      </c>
      <c r="F187" s="14">
        <v>2.8666666666666667</v>
      </c>
      <c r="G187" s="14">
        <v>2.2333333333333334</v>
      </c>
      <c r="H187" s="14">
        <v>2.333333333333333</v>
      </c>
      <c r="I187" s="14">
        <v>2.1833333333333336</v>
      </c>
      <c r="J187" s="15">
        <f t="shared" si="2"/>
        <v>2.4041666666666668</v>
      </c>
      <c r="K187" s="16"/>
      <c r="L187" s="17">
        <v>186</v>
      </c>
      <c r="M187" s="17">
        <v>169</v>
      </c>
      <c r="N187" s="17">
        <v>191</v>
      </c>
      <c r="O187" s="17">
        <v>198</v>
      </c>
      <c r="P187" s="18">
        <v>198</v>
      </c>
      <c r="R187" s="1" t="s">
        <v>448</v>
      </c>
    </row>
    <row r="188" spans="1:18" x14ac:dyDescent="0.25">
      <c r="A188" s="1" t="s">
        <v>443</v>
      </c>
      <c r="B188" s="1" t="s">
        <v>449</v>
      </c>
      <c r="C188" s="1" t="s">
        <v>450</v>
      </c>
      <c r="D188" s="21" t="s">
        <v>35</v>
      </c>
      <c r="E188" s="22"/>
      <c r="F188" s="14">
        <v>3.7166666666666663</v>
      </c>
      <c r="G188" s="14">
        <v>3.4833333333333329</v>
      </c>
      <c r="H188" s="14">
        <v>3.0666666666666669</v>
      </c>
      <c r="I188" s="14">
        <v>3.3666666666666663</v>
      </c>
      <c r="J188" s="15">
        <f t="shared" si="2"/>
        <v>3.4083333333333332</v>
      </c>
      <c r="K188" s="16"/>
      <c r="L188" s="17">
        <v>61</v>
      </c>
      <c r="M188" s="17">
        <v>41</v>
      </c>
      <c r="N188" s="17">
        <v>97</v>
      </c>
      <c r="O188" s="17">
        <v>55</v>
      </c>
      <c r="P188" s="18">
        <v>63</v>
      </c>
      <c r="R188" s="1" t="s">
        <v>451</v>
      </c>
    </row>
    <row r="189" spans="1:18" x14ac:dyDescent="0.25">
      <c r="A189" s="1" t="s">
        <v>443</v>
      </c>
      <c r="B189" s="1" t="s">
        <v>449</v>
      </c>
      <c r="C189" s="1" t="s">
        <v>452</v>
      </c>
      <c r="D189" s="21" t="s">
        <v>35</v>
      </c>
      <c r="E189" s="22"/>
      <c r="F189" s="14">
        <v>3.3833333333333329</v>
      </c>
      <c r="G189" s="14">
        <v>3.4166666666666665</v>
      </c>
      <c r="H189" s="14">
        <v>2.9833333333333334</v>
      </c>
      <c r="I189" s="14">
        <v>3.0166666666666666</v>
      </c>
      <c r="J189" s="15">
        <f t="shared" si="2"/>
        <v>3.1999999999999993</v>
      </c>
      <c r="K189" s="16"/>
      <c r="L189" s="17">
        <v>109</v>
      </c>
      <c r="M189" s="17">
        <v>45</v>
      </c>
      <c r="N189" s="17">
        <v>113</v>
      </c>
      <c r="O189" s="17">
        <v>99</v>
      </c>
      <c r="P189" s="18">
        <v>84</v>
      </c>
      <c r="R189" s="1" t="s">
        <v>453</v>
      </c>
    </row>
    <row r="190" spans="1:18" x14ac:dyDescent="0.25">
      <c r="A190" s="1" t="s">
        <v>443</v>
      </c>
      <c r="B190" s="1" t="s">
        <v>449</v>
      </c>
      <c r="C190" s="1" t="s">
        <v>454</v>
      </c>
      <c r="D190" s="21" t="s">
        <v>35</v>
      </c>
      <c r="E190" s="22"/>
      <c r="F190" s="14">
        <v>2.8</v>
      </c>
      <c r="G190" s="14">
        <v>2.6</v>
      </c>
      <c r="H190" s="14">
        <v>2.2666666666666666</v>
      </c>
      <c r="I190" s="14">
        <v>2.4500000000000002</v>
      </c>
      <c r="J190" s="15">
        <f t="shared" si="2"/>
        <v>2.5291666666666668</v>
      </c>
      <c r="K190" s="16"/>
      <c r="L190" s="17">
        <v>192</v>
      </c>
      <c r="M190" s="17">
        <v>147</v>
      </c>
      <c r="N190" s="17">
        <v>198</v>
      </c>
      <c r="O190" s="17">
        <v>180</v>
      </c>
      <c r="P190" s="18">
        <v>188</v>
      </c>
      <c r="R190" s="1" t="s">
        <v>455</v>
      </c>
    </row>
    <row r="191" spans="1:18" x14ac:dyDescent="0.25">
      <c r="A191" s="1" t="s">
        <v>443</v>
      </c>
      <c r="B191" s="1" t="s">
        <v>449</v>
      </c>
      <c r="C191" s="1" t="s">
        <v>313</v>
      </c>
      <c r="D191" s="21" t="s">
        <v>35</v>
      </c>
      <c r="E191" s="22"/>
      <c r="F191" s="14">
        <v>2.5833333333333335</v>
      </c>
      <c r="G191" s="14">
        <v>2.6333333333333337</v>
      </c>
      <c r="H191" s="14">
        <v>2.3166666666666669</v>
      </c>
      <c r="I191" s="14">
        <v>2.3666666666666667</v>
      </c>
      <c r="J191" s="15">
        <f t="shared" si="2"/>
        <v>2.4750000000000001</v>
      </c>
      <c r="K191" s="16"/>
      <c r="L191" s="17">
        <v>200</v>
      </c>
      <c r="M191" s="17">
        <v>143</v>
      </c>
      <c r="N191" s="17">
        <v>192</v>
      </c>
      <c r="O191" s="17">
        <v>188</v>
      </c>
      <c r="P191" s="18">
        <v>195</v>
      </c>
      <c r="R191" s="1" t="s">
        <v>456</v>
      </c>
    </row>
    <row r="192" spans="1:18" x14ac:dyDescent="0.25">
      <c r="A192" s="1" t="s">
        <v>443</v>
      </c>
      <c r="B192" s="1" t="s">
        <v>449</v>
      </c>
      <c r="C192" s="1" t="s">
        <v>390</v>
      </c>
      <c r="D192" s="21" t="s">
        <v>35</v>
      </c>
      <c r="E192" s="22"/>
      <c r="F192" s="14">
        <v>3.1</v>
      </c>
      <c r="G192" s="14">
        <v>2.6166666666666667</v>
      </c>
      <c r="H192" s="14">
        <v>2.4</v>
      </c>
      <c r="I192" s="14">
        <v>2.416666666666667</v>
      </c>
      <c r="J192" s="15">
        <f t="shared" si="2"/>
        <v>2.6333333333333337</v>
      </c>
      <c r="K192" s="16"/>
      <c r="L192" s="17">
        <v>157</v>
      </c>
      <c r="M192" s="17">
        <v>145</v>
      </c>
      <c r="N192" s="17">
        <v>186</v>
      </c>
      <c r="O192" s="17">
        <v>183</v>
      </c>
      <c r="P192" s="18">
        <v>179</v>
      </c>
      <c r="R192" s="1" t="s">
        <v>457</v>
      </c>
    </row>
    <row r="193" spans="1:18" x14ac:dyDescent="0.25">
      <c r="A193" s="1" t="s">
        <v>443</v>
      </c>
      <c r="B193" s="1" t="s">
        <v>449</v>
      </c>
      <c r="C193" s="1" t="s">
        <v>458</v>
      </c>
      <c r="D193" s="21" t="s">
        <v>35</v>
      </c>
      <c r="E193" s="22"/>
      <c r="F193" s="14">
        <v>2.95</v>
      </c>
      <c r="G193" s="14">
        <v>2.75</v>
      </c>
      <c r="H193" s="14">
        <v>2.2666666666666666</v>
      </c>
      <c r="I193" s="14">
        <v>2.4166666666666665</v>
      </c>
      <c r="J193" s="15">
        <f t="shared" si="2"/>
        <v>2.5958333333333332</v>
      </c>
      <c r="K193" s="16"/>
      <c r="L193" s="17">
        <v>177</v>
      </c>
      <c r="M193" s="17">
        <v>126</v>
      </c>
      <c r="N193" s="17">
        <v>197</v>
      </c>
      <c r="O193" s="17">
        <v>185</v>
      </c>
      <c r="P193" s="18">
        <v>184</v>
      </c>
      <c r="R193" s="1" t="s">
        <v>459</v>
      </c>
    </row>
    <row r="194" spans="1:18" x14ac:dyDescent="0.25">
      <c r="A194" s="1" t="s">
        <v>443</v>
      </c>
      <c r="B194" s="1" t="s">
        <v>449</v>
      </c>
      <c r="C194" s="1" t="s">
        <v>460</v>
      </c>
      <c r="D194" s="21" t="s">
        <v>35</v>
      </c>
      <c r="E194" s="22"/>
      <c r="F194" s="14">
        <v>3.3166666666666664</v>
      </c>
      <c r="G194" s="14">
        <v>3.2</v>
      </c>
      <c r="H194" s="14">
        <v>3.0666666666666669</v>
      </c>
      <c r="I194" s="14">
        <v>2.9666666666666668</v>
      </c>
      <c r="J194" s="15">
        <f t="shared" si="2"/>
        <v>3.1375000000000002</v>
      </c>
      <c r="K194" s="16"/>
      <c r="L194" s="17">
        <v>122</v>
      </c>
      <c r="M194" s="17">
        <v>66</v>
      </c>
      <c r="N194" s="17">
        <v>98</v>
      </c>
      <c r="O194" s="17">
        <v>104</v>
      </c>
      <c r="P194" s="18">
        <v>102</v>
      </c>
      <c r="R194" s="1" t="s">
        <v>461</v>
      </c>
    </row>
    <row r="195" spans="1:18" x14ac:dyDescent="0.25">
      <c r="A195" s="1" t="s">
        <v>443</v>
      </c>
      <c r="B195" s="1" t="s">
        <v>449</v>
      </c>
      <c r="C195" s="1" t="s">
        <v>462</v>
      </c>
      <c r="D195" s="21" t="s">
        <v>35</v>
      </c>
      <c r="E195" s="22"/>
      <c r="F195" s="14">
        <v>3.3666666666666663</v>
      </c>
      <c r="G195" s="14">
        <v>3.1833333333333331</v>
      </c>
      <c r="H195" s="14">
        <v>2.8833333333333333</v>
      </c>
      <c r="I195" s="14">
        <v>2.8833333333333333</v>
      </c>
      <c r="J195" s="15">
        <f t="shared" ref="J195:J208" si="3">AVERAGE(F195,G195,H195,I195)</f>
        <v>3.0791666666666662</v>
      </c>
      <c r="K195" s="16"/>
      <c r="L195" s="17">
        <v>110</v>
      </c>
      <c r="M195" s="17">
        <v>68</v>
      </c>
      <c r="N195" s="17">
        <v>130</v>
      </c>
      <c r="O195" s="17">
        <v>120</v>
      </c>
      <c r="P195" s="18">
        <v>108</v>
      </c>
      <c r="R195" s="1" t="s">
        <v>463</v>
      </c>
    </row>
    <row r="196" spans="1:18" x14ac:dyDescent="0.25">
      <c r="A196" s="1" t="s">
        <v>443</v>
      </c>
      <c r="B196" s="1" t="s">
        <v>449</v>
      </c>
      <c r="C196" s="1" t="s">
        <v>464</v>
      </c>
      <c r="D196" s="21" t="s">
        <v>35</v>
      </c>
      <c r="E196" s="22"/>
      <c r="F196" s="14">
        <v>3.2833333333333337</v>
      </c>
      <c r="G196" s="14">
        <v>3.3666666666666663</v>
      </c>
      <c r="H196" s="14">
        <v>2.95</v>
      </c>
      <c r="I196" s="14">
        <v>3.0166666666666666</v>
      </c>
      <c r="J196" s="15">
        <f t="shared" si="3"/>
        <v>3.1541666666666668</v>
      </c>
      <c r="K196" s="16"/>
      <c r="L196" s="17">
        <v>131</v>
      </c>
      <c r="M196" s="17">
        <v>49</v>
      </c>
      <c r="N196" s="17">
        <v>122</v>
      </c>
      <c r="O196" s="17">
        <v>101</v>
      </c>
      <c r="P196" s="18">
        <v>96</v>
      </c>
      <c r="R196" s="1" t="s">
        <v>465</v>
      </c>
    </row>
    <row r="197" spans="1:18" x14ac:dyDescent="0.25">
      <c r="A197" s="1" t="s">
        <v>443</v>
      </c>
      <c r="B197" s="1" t="s">
        <v>449</v>
      </c>
      <c r="C197" s="1" t="s">
        <v>466</v>
      </c>
      <c r="D197" s="21" t="s">
        <v>35</v>
      </c>
      <c r="E197" s="22"/>
      <c r="F197" s="14">
        <v>3.3333333333333335</v>
      </c>
      <c r="G197" s="14">
        <v>2.7666666666666666</v>
      </c>
      <c r="H197" s="14">
        <v>3.2</v>
      </c>
      <c r="I197" s="14">
        <v>2.8833333333333333</v>
      </c>
      <c r="J197" s="15">
        <f t="shared" si="3"/>
        <v>3.0458333333333334</v>
      </c>
      <c r="K197" s="16"/>
      <c r="L197" s="17">
        <v>114</v>
      </c>
      <c r="M197" s="17">
        <v>118</v>
      </c>
      <c r="N197" s="17">
        <v>80</v>
      </c>
      <c r="O197" s="17">
        <v>118</v>
      </c>
      <c r="P197" s="18">
        <v>112</v>
      </c>
      <c r="R197" s="1" t="s">
        <v>467</v>
      </c>
    </row>
    <row r="198" spans="1:18" x14ac:dyDescent="0.25">
      <c r="A198" s="1" t="s">
        <v>443</v>
      </c>
      <c r="B198" s="1" t="s">
        <v>449</v>
      </c>
      <c r="C198" s="1" t="s">
        <v>468</v>
      </c>
      <c r="D198" s="21" t="s">
        <v>35</v>
      </c>
      <c r="E198" s="22"/>
      <c r="F198" s="14">
        <v>3</v>
      </c>
      <c r="G198" s="14">
        <v>2.7</v>
      </c>
      <c r="H198" s="14">
        <v>2.9666666666666668</v>
      </c>
      <c r="I198" s="14">
        <v>2.6333333333333333</v>
      </c>
      <c r="J198" s="15">
        <f t="shared" si="3"/>
        <v>2.8250000000000002</v>
      </c>
      <c r="K198" s="16"/>
      <c r="L198" s="17">
        <v>172</v>
      </c>
      <c r="M198" s="17">
        <v>134</v>
      </c>
      <c r="N198" s="17">
        <v>117</v>
      </c>
      <c r="O198" s="17">
        <v>150</v>
      </c>
      <c r="P198" s="18">
        <v>144</v>
      </c>
      <c r="R198" s="1" t="s">
        <v>469</v>
      </c>
    </row>
    <row r="199" spans="1:18" x14ac:dyDescent="0.25">
      <c r="A199" s="1" t="s">
        <v>443</v>
      </c>
      <c r="B199" s="1" t="s">
        <v>470</v>
      </c>
      <c r="C199" s="1" t="s">
        <v>471</v>
      </c>
      <c r="D199" s="23" t="s">
        <v>50</v>
      </c>
      <c r="E199" s="24"/>
      <c r="F199" s="14">
        <v>3.333333333333333</v>
      </c>
      <c r="G199" s="14">
        <v>2.85</v>
      </c>
      <c r="H199" s="14">
        <v>3.3333333333333335</v>
      </c>
      <c r="I199" s="14">
        <v>3.0333333333333332</v>
      </c>
      <c r="J199" s="15">
        <f t="shared" si="3"/>
        <v>3.1375000000000002</v>
      </c>
      <c r="K199" s="16"/>
      <c r="L199" s="17">
        <v>117</v>
      </c>
      <c r="M199" s="17">
        <v>109</v>
      </c>
      <c r="N199" s="17">
        <v>60</v>
      </c>
      <c r="O199" s="17">
        <v>93</v>
      </c>
      <c r="P199" s="18">
        <v>101</v>
      </c>
      <c r="R199" s="1" t="s">
        <v>472</v>
      </c>
    </row>
    <row r="200" spans="1:18" x14ac:dyDescent="0.25">
      <c r="A200" s="1" t="s">
        <v>443</v>
      </c>
      <c r="B200" s="1" t="s">
        <v>470</v>
      </c>
      <c r="C200" s="1" t="s">
        <v>473</v>
      </c>
      <c r="D200" s="23" t="s">
        <v>50</v>
      </c>
      <c r="E200" s="24"/>
      <c r="F200" s="14">
        <v>3.3</v>
      </c>
      <c r="G200" s="14">
        <v>3.166666666666667</v>
      </c>
      <c r="H200" s="14">
        <v>2.4500000000000002</v>
      </c>
      <c r="I200" s="14">
        <v>2.9</v>
      </c>
      <c r="J200" s="15">
        <f t="shared" si="3"/>
        <v>2.9541666666666671</v>
      </c>
      <c r="K200" s="16"/>
      <c r="L200" s="17">
        <v>123</v>
      </c>
      <c r="M200" s="17">
        <v>70</v>
      </c>
      <c r="N200" s="17">
        <v>184</v>
      </c>
      <c r="O200" s="17">
        <v>115</v>
      </c>
      <c r="P200" s="18">
        <v>127</v>
      </c>
      <c r="R200" s="1" t="s">
        <v>474</v>
      </c>
    </row>
    <row r="201" spans="1:18" x14ac:dyDescent="0.25">
      <c r="A201" s="1" t="s">
        <v>443</v>
      </c>
      <c r="B201" s="1" t="s">
        <v>470</v>
      </c>
      <c r="C201" s="1" t="s">
        <v>475</v>
      </c>
      <c r="D201" s="23" t="s">
        <v>50</v>
      </c>
      <c r="E201" s="24"/>
      <c r="F201" s="14">
        <v>3.3</v>
      </c>
      <c r="G201" s="14">
        <v>3.6333333333333329</v>
      </c>
      <c r="H201" s="14">
        <v>2.85</v>
      </c>
      <c r="I201" s="14">
        <v>3.0666666666666669</v>
      </c>
      <c r="J201" s="15">
        <f t="shared" si="3"/>
        <v>3.2124999999999999</v>
      </c>
      <c r="K201" s="16"/>
      <c r="L201" s="17">
        <v>126</v>
      </c>
      <c r="M201" s="17">
        <v>28</v>
      </c>
      <c r="N201" s="17">
        <v>135</v>
      </c>
      <c r="O201" s="17">
        <v>87</v>
      </c>
      <c r="P201" s="18">
        <v>81</v>
      </c>
      <c r="R201" s="1" t="s">
        <v>476</v>
      </c>
    </row>
    <row r="202" spans="1:18" x14ac:dyDescent="0.25">
      <c r="A202" s="1" t="s">
        <v>443</v>
      </c>
      <c r="B202" s="1" t="s">
        <v>470</v>
      </c>
      <c r="C202" s="1" t="s">
        <v>477</v>
      </c>
      <c r="D202" s="23" t="s">
        <v>50</v>
      </c>
      <c r="E202" s="24"/>
      <c r="F202" s="14">
        <v>3.1</v>
      </c>
      <c r="G202" s="14">
        <v>2.3833333333333337</v>
      </c>
      <c r="H202" s="14">
        <v>2.2833333333333332</v>
      </c>
      <c r="I202" s="14">
        <v>2.35</v>
      </c>
      <c r="J202" s="15">
        <f t="shared" si="3"/>
        <v>2.5291666666666668</v>
      </c>
      <c r="K202" s="16"/>
      <c r="L202" s="17">
        <v>158</v>
      </c>
      <c r="M202" s="17">
        <v>158</v>
      </c>
      <c r="N202" s="17">
        <v>196</v>
      </c>
      <c r="O202" s="17">
        <v>192</v>
      </c>
      <c r="P202" s="18">
        <v>189</v>
      </c>
      <c r="R202" s="1" t="s">
        <v>478</v>
      </c>
    </row>
    <row r="203" spans="1:18" x14ac:dyDescent="0.25">
      <c r="A203" s="1" t="s">
        <v>443</v>
      </c>
      <c r="B203" s="1" t="s">
        <v>479</v>
      </c>
      <c r="C203" s="1" t="s">
        <v>480</v>
      </c>
      <c r="D203" s="23" t="s">
        <v>50</v>
      </c>
      <c r="E203" s="24"/>
      <c r="F203" s="14">
        <v>3.2833333333333337</v>
      </c>
      <c r="G203" s="14">
        <v>2.6333333333333333</v>
      </c>
      <c r="H203" s="14">
        <v>2.5166666666666666</v>
      </c>
      <c r="I203" s="14">
        <v>2.4833333333333334</v>
      </c>
      <c r="J203" s="15">
        <f t="shared" si="3"/>
        <v>2.729166666666667</v>
      </c>
      <c r="K203" s="16"/>
      <c r="L203" s="17">
        <v>128</v>
      </c>
      <c r="M203" s="17">
        <v>144</v>
      </c>
      <c r="N203" s="17">
        <v>177</v>
      </c>
      <c r="O203" s="17">
        <v>172</v>
      </c>
      <c r="P203" s="18">
        <v>164</v>
      </c>
      <c r="R203" s="1" t="s">
        <v>481</v>
      </c>
    </row>
    <row r="204" spans="1:18" x14ac:dyDescent="0.25">
      <c r="A204" s="1" t="s">
        <v>482</v>
      </c>
      <c r="B204" s="1" t="s">
        <v>48</v>
      </c>
      <c r="C204" s="1" t="s">
        <v>483</v>
      </c>
      <c r="D204" s="1" t="s">
        <v>370</v>
      </c>
      <c r="F204" s="14">
        <v>3.6666666666666665</v>
      </c>
      <c r="G204" s="14">
        <v>4.0166666666666666</v>
      </c>
      <c r="H204" s="14">
        <v>3.6333333333333337</v>
      </c>
      <c r="I204" s="14">
        <v>3.6333333333333337</v>
      </c>
      <c r="J204" s="15">
        <f t="shared" si="3"/>
        <v>3.7374999999999998</v>
      </c>
      <c r="K204" s="16"/>
      <c r="L204" s="17">
        <v>70</v>
      </c>
      <c r="M204" s="17">
        <v>1</v>
      </c>
      <c r="N204" s="17">
        <v>24</v>
      </c>
      <c r="O204" s="17">
        <v>23</v>
      </c>
      <c r="P204" s="18">
        <v>20</v>
      </c>
      <c r="R204" s="1" t="s">
        <v>484</v>
      </c>
    </row>
    <row r="205" spans="1:18" x14ac:dyDescent="0.25">
      <c r="A205" s="1" t="s">
        <v>482</v>
      </c>
      <c r="B205" s="1" t="s">
        <v>485</v>
      </c>
      <c r="C205" s="1" t="s">
        <v>106</v>
      </c>
      <c r="D205" s="1" t="s">
        <v>24</v>
      </c>
      <c r="F205" s="14">
        <v>3.55</v>
      </c>
      <c r="G205" s="14">
        <v>3.8833333333333337</v>
      </c>
      <c r="H205" s="14">
        <v>3.7666666666666666</v>
      </c>
      <c r="I205" s="14">
        <v>3.7</v>
      </c>
      <c r="J205" s="15">
        <f t="shared" si="3"/>
        <v>3.7249999999999996</v>
      </c>
      <c r="K205" s="16"/>
      <c r="L205" s="17">
        <v>87</v>
      </c>
      <c r="M205" s="17">
        <v>7</v>
      </c>
      <c r="N205" s="17">
        <v>15</v>
      </c>
      <c r="O205" s="17">
        <v>17</v>
      </c>
      <c r="P205" s="18">
        <v>23</v>
      </c>
      <c r="R205" s="1" t="s">
        <v>486</v>
      </c>
    </row>
    <row r="206" spans="1:18" x14ac:dyDescent="0.25">
      <c r="A206" s="1" t="s">
        <v>482</v>
      </c>
      <c r="B206" s="1" t="s">
        <v>487</v>
      </c>
      <c r="C206" s="1" t="s">
        <v>488</v>
      </c>
      <c r="D206" s="1" t="s">
        <v>370</v>
      </c>
      <c r="F206" s="14">
        <v>3.9833333333333329</v>
      </c>
      <c r="G206" s="14">
        <v>3.75</v>
      </c>
      <c r="H206" s="14">
        <v>3.5833333333333335</v>
      </c>
      <c r="I206" s="14">
        <v>3.6166666666666663</v>
      </c>
      <c r="J206" s="15">
        <f t="shared" si="3"/>
        <v>3.7333333333333334</v>
      </c>
      <c r="K206" s="16"/>
      <c r="L206" s="17">
        <v>26</v>
      </c>
      <c r="M206" s="17">
        <v>13</v>
      </c>
      <c r="N206" s="17">
        <v>32</v>
      </c>
      <c r="O206" s="17">
        <v>29</v>
      </c>
      <c r="P206" s="18">
        <v>21</v>
      </c>
      <c r="R206" s="1" t="s">
        <v>489</v>
      </c>
    </row>
    <row r="207" spans="1:18" x14ac:dyDescent="0.25">
      <c r="A207" s="1" t="s">
        <v>482</v>
      </c>
      <c r="B207" s="1" t="s">
        <v>487</v>
      </c>
      <c r="C207" s="1" t="s">
        <v>490</v>
      </c>
      <c r="D207" s="1" t="s">
        <v>370</v>
      </c>
      <c r="F207" s="14">
        <v>3.8666666666666663</v>
      </c>
      <c r="G207" s="14">
        <v>3.7833333333333337</v>
      </c>
      <c r="H207" s="14">
        <v>3.7833333333333328</v>
      </c>
      <c r="I207" s="14">
        <v>3.7333333333333334</v>
      </c>
      <c r="J207" s="15">
        <f t="shared" si="3"/>
        <v>3.791666666666667</v>
      </c>
      <c r="K207" s="16"/>
      <c r="L207" s="17">
        <v>39</v>
      </c>
      <c r="M207" s="17">
        <v>12</v>
      </c>
      <c r="N207" s="17">
        <v>12</v>
      </c>
      <c r="O207" s="17">
        <v>14</v>
      </c>
      <c r="P207" s="18">
        <v>15</v>
      </c>
      <c r="R207" s="1" t="s">
        <v>491</v>
      </c>
    </row>
    <row r="208" spans="1:18" x14ac:dyDescent="0.25">
      <c r="A208" s="1" t="s">
        <v>482</v>
      </c>
      <c r="B208" s="1" t="s">
        <v>487</v>
      </c>
      <c r="C208" s="1" t="s">
        <v>492</v>
      </c>
      <c r="D208" s="1" t="s">
        <v>370</v>
      </c>
      <c r="F208" s="14">
        <v>3.8666666666666663</v>
      </c>
      <c r="G208" s="14">
        <v>3.9</v>
      </c>
      <c r="H208" s="14">
        <v>3.6833333333333327</v>
      </c>
      <c r="I208" s="14">
        <v>3.6</v>
      </c>
      <c r="J208" s="15">
        <f t="shared" si="3"/>
        <v>3.7624999999999997</v>
      </c>
      <c r="K208" s="16"/>
      <c r="L208" s="17">
        <v>40</v>
      </c>
      <c r="M208" s="17">
        <v>5</v>
      </c>
      <c r="N208" s="17">
        <v>19</v>
      </c>
      <c r="O208" s="17">
        <v>32</v>
      </c>
      <c r="P208" s="18">
        <v>18</v>
      </c>
      <c r="R208" s="1" t="s">
        <v>493</v>
      </c>
    </row>
    <row r="214" spans="3:17" ht="31.5" x14ac:dyDescent="0.25">
      <c r="C214" s="33" t="s">
        <v>494</v>
      </c>
      <c r="F214" s="34">
        <f>AVERAGE(F3:F208)</f>
        <v>3.4377022653721685</v>
      </c>
      <c r="G214" s="34">
        <f>AVERAGE(G3:G208)</f>
        <v>2.9718637992831529</v>
      </c>
      <c r="H214" s="34">
        <f>AVERAGE(H3:H208)</f>
        <v>3.0405339805825262</v>
      </c>
      <c r="I214" s="34">
        <f>AVERAGE(I3:I208)</f>
        <v>2.9956310679611651</v>
      </c>
      <c r="J214" s="35">
        <f>AVERAGE(J3:J208)</f>
        <v>3.1259304207119749</v>
      </c>
      <c r="L214" s="38"/>
      <c r="M214" s="38"/>
      <c r="N214" s="38"/>
      <c r="O214" s="38"/>
      <c r="P214" s="38"/>
      <c r="Q214" s="2"/>
    </row>
  </sheetData>
  <mergeCells count="2">
    <mergeCell ref="F1:J1"/>
    <mergeCell ref="L1:P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Cornell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Miller</dc:creator>
  <cp:lastModifiedBy>Craig Cramer</cp:lastModifiedBy>
  <dcterms:created xsi:type="dcterms:W3CDTF">2012-10-02T13:52:42Z</dcterms:created>
  <dcterms:modified xsi:type="dcterms:W3CDTF">2012-10-03T12:37:02Z</dcterms:modified>
</cp:coreProperties>
</file>