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20" yWindow="5120" windowWidth="23880" windowHeight="16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<sst xmlns="http://schemas.openxmlformats.org/spreadsheetml/2006/main" count="1205" uniqueCount="598">
  <si>
    <t>July 1:    July 15:   good color, flowers hidden by foliage, uneven heights;  Aug 1:   nice color, filling out nicely; Aug 15:   a bit uneven (height) but some good color, awesome dark red flower color;  Sept 1:   colors fade from yellow to red, nice, shorter than others in Zahara series;  Sept 15:   floppy, great color, no mildew, some tiny flowers now appearing 2-3 cm.</t>
  </si>
  <si>
    <t>PanAmerican Seed</t>
  </si>
  <si>
    <t>July 1:   few flowers ;  July 15:   flowers hidden in foliage, deadhead, uneven heights;  Aug 1:   needs more flowers, filling out nicely; Aug 15:   nice series;  Sept 1:   really nice, good late season performance;  Sept 15:   floppy, great color, no mildew, look nice, looking messy.</t>
  </si>
  <si>
    <t>July 1:    July 15:   very uneven flowers, deadhead, flowers hidden by foliage, uneven heights;  Aug 1:   sparse flowers, filling out nicely, deadhead; Aug 15:   a bit uneven (heights) but some good color;  Sept 1:    Sept 15:   floppy, great color, no mildew, fading, uneven heights.</t>
  </si>
  <si>
    <t>OVERALL AVERAGE</t>
  </si>
  <si>
    <t>July 1:    July 15:   few flowers, color fades from burgundy to pinkish;  Aug 1:   filling out nicely, boring color; Aug 15:   spent;  Sept 1:    Sept 15:   few flowers.</t>
  </si>
  <si>
    <t>Deep Orchid XP</t>
  </si>
  <si>
    <t>July 1:    July 15:   few flowers; Aug 1:   filling out nicely; Aug 15:   fading;  Sept 1:    Sept 15:   few flowers, very even across plot, vincas fading with cool nights.</t>
  </si>
  <si>
    <t>Magenta Halo XP</t>
  </si>
  <si>
    <t>PanAmerican Seed</t>
  </si>
  <si>
    <t>July 1:   uniform- but poor flower show;  July 15:   few flowers, difficult to distinguish from Burgundy Halo, nice eye;  Aug 1:   filling out nicely; Aug 15:   yellowing foliage, Pacifica foliage looks better than Syngenta's Nirvana series;  Sept 1:    Sept 15:   few flowers.</t>
  </si>
  <si>
    <t>Really Red XP</t>
  </si>
  <si>
    <t>PanAmerican Seed</t>
  </si>
  <si>
    <t>July 1:   few flowers;  July 15:   few flowers, some height inconsistency;  Aug 1:   great color; Aug 15:   spent; Sept 1:   not very red to me;  Sept 15:   few flowers.</t>
  </si>
  <si>
    <t>White XP</t>
  </si>
  <si>
    <t>PanAmerican Seed</t>
  </si>
  <si>
    <t>July 1:    July 15:   few flowers; Aug 1:    Aug 15:   yellowing foliage (one dead plant), spent;  Sept 1:    Sept 15:   few flowers but better than the others in Pacifica series.</t>
  </si>
  <si>
    <t>Zinnia</t>
  </si>
  <si>
    <t>Zahara</t>
  </si>
  <si>
    <t>Coral Rose</t>
  </si>
  <si>
    <t>PanAmerican Seed</t>
  </si>
  <si>
    <t>July 1:   non uniform size;  July 15:   flowers less hidden than in White and Yellow, non uniform color and height;  Aug 1:   nice color, filling out nicely; Aug 15:   nice, great color; Sept 1:   stunning, has looked nice nearly all season;  Sept 15:   floppy, color, no mildew, flowers very faded, some dieback.</t>
  </si>
  <si>
    <t>Scarlet</t>
  </si>
  <si>
    <t xml:space="preserve">July 1:   nice dark eye, flower and plant size non uniform;  July 15:   few flowers, foliage nice and lush, red eye;  Aug 1:   good for foliage, spent flowers detract, range in sizes;  Aug 15:   spotty flowering, one plant dead, green color uneven across plot, flowers fading and foliage yellowing, small flowers;  Sept 1:   leaves look odd;  Sept 15:   </t>
  </si>
  <si>
    <t>July 1:   magenta- not red, flowers shredded;  July 15:   old flowers detract, rot;  Aug 1:   good for foliage, spent flowers detract, range in sizes, best color and flower impact of Nirvana series;  Aug 15:   small flowers;  Sept 1:    Sept 15:   flowers dense but poor.</t>
  </si>
  <si>
    <t>July 1:    July 15:   few flowers are tucked inside foliage;  Aug 1:   spent flowers detract, range in sizes;  Aug 15:   lacking flowers, flowers show signs of water damage, small flowers;  Sept 1:   petals fallen;  Sept 15:   poor petals.</t>
  </si>
  <si>
    <t>July 1:    July 15:   nice;  Aug 1:   good for foliage, spent flowers detract, range in sizes;  Aug 15:   not many flowers, small flowers;  Sept 1:   leaves chlorotic;  Sept 15:   nice.</t>
  </si>
  <si>
    <t>Pacifica</t>
  </si>
  <si>
    <t>Burgundy Halo</t>
  </si>
  <si>
    <t>PanAmerican Seed</t>
  </si>
  <si>
    <t>July 1:   spent blooms detract;  July 15:   few flowers, difficult to distinguish from Magenta Halo, nice eye;  Aug 1:   filling out nicely; Aug 15:   spent;  Sept 1:    Sept 15:   few flowers, discoloration in leaves.</t>
  </si>
  <si>
    <t>Burgundy XP</t>
  </si>
  <si>
    <t>PanAmerican Seed</t>
  </si>
  <si>
    <t xml:space="preserve">July 1:   love the color, wish it had filagree leaves, not as even as other verbena;  July 15:   centers of plant starting to blow, uniform, good color saturation, looks nice with White vinca, still awesome;  Aug 1:   browning foliage, only flowering on inner edge;  Aug 15:   few flowers, some brown foliage;  Sept 1:   lovely purple, dense flowers;  Sept 15:   </t>
  </si>
  <si>
    <t>Tukana</t>
  </si>
  <si>
    <t>Scarlet Star</t>
  </si>
  <si>
    <t xml:space="preserve">July 1:    July 15:   flowers fading, brilliant color, still going strong;  Aug 1:   sporadic color, seed heads are unattractive; Aug 15:   lacks flowers, centers dying out, flowering only at edge;  Sept 1:   little flowering, only blooming on front edge;  Sept 15:   </t>
  </si>
  <si>
    <t>Little One</t>
  </si>
  <si>
    <t>July 1:   airy and beautiful, atypical shape for an annual;  July 15:   weedy looking, better in mixed setting, nice strong stalk, no drooping, whispy- see through growth habit, compact;  Aug 1:   nice, great texture plant, would look better interplanted with shorter plants as accent, love it;  Aug 15:   nice color, lots of it, practically perfect, "I just don't like them very much," whispy, great color;  Sept 1:   very even, nice, great see-through plant, would look nice with Eucalyptis;  Sept 15:   nice.</t>
  </si>
  <si>
    <t>Vinca</t>
  </si>
  <si>
    <t xml:space="preserve">Nirvana </t>
  </si>
  <si>
    <t>Pink Blush</t>
  </si>
  <si>
    <t>July 1:   great, very uniform, flowers fade, great shape, non uniform flower color;  July 15:   losing its flowers fast, flowers fade;  Aug 1:   nice color range as flowers senesce, more floriferous than Upright Violet;  Aug 15:   decent flowering, spent flowers detract; Sept 1:   uneven flower color, faded;  Sept 15:    look dirty and spent.</t>
  </si>
  <si>
    <t>Upright Violet</t>
  </si>
  <si>
    <t xml:space="preserve">July 1:   great, very uniform, flowers fade, great shape;  July 15:   flower flush is past, few flowers;  Aug 1:   losing color, uprights look better than all regular series;  Aug 15:   decent flowering, spent flowers detract, upright have more flowers than trailing;  Sept 1:   spent flowers detract, faded, most consistently flowering verbena;  Sept 15:   </t>
  </si>
  <si>
    <t xml:space="preserve">Rapunzel </t>
  </si>
  <si>
    <t>July 1:   very prostrate, love filagree leaves, color intensity varies, uneven flowering;  July 15:   bare spots;  Aug 1:   lacks flowers; Aug 15:   brown foliage, minimal blossoms, very few flowers;  Sept 1:   spotty flowers, Rapunzel is nice series throughout year, looking much better;  Sept 15:   nice new flush of flowers, going brown, amazing show, maybe best it's been all year.</t>
  </si>
  <si>
    <t>July 1:   some color intensity variation;  July 15:   still holding color well, butterfies love it, still awesome;  Aug 1:   seed heads are distracting, lots of deadheading needed;  Aug 15:   more flowers than rest of verbena, best late season color of all verbena;  Sept 1:   still flowering decently, better, still looking nice;  Sept 15:   nice new flush of flowers, leaves are blah.</t>
  </si>
  <si>
    <t>July 1:    few flowers, one red off type, dense carpet;  July 15:   messy, two red off types;  Aug 1:   very few flowers, burnt foliage;  Aug 15:   few flowers;  Sept 1:   reverting to red;  Sept 15:   nice color, just looks spent.</t>
  </si>
  <si>
    <t xml:space="preserve">July 1:   some sparse foliage, some speckled flowers- some striped flowers, not uniform flower color;  July 15:   losing its flowers, color so uneven it looks like 2 different plants, few flowers;  Aug 1:   no flowers, browning centers, burnt foliage;  Aug 15:   few flowers;  Sept 1:   inconsistent petal pattern;  Sept 15:   </t>
  </si>
  <si>
    <t>Royal Purple W/Eye</t>
  </si>
  <si>
    <t>July 1:   few flowers, nice eye, dense carpet;  July 15:   losing its flower power, still nice, few flowers;  Aug 1:   no flowers, weeds easily penetrate;  Aug 15:   foliage spotty, few flowers;  Sept 1:   very uneven;  Sept 15:   no flowers, nice foliage though.</t>
  </si>
  <si>
    <t>Upright Magenta</t>
  </si>
  <si>
    <t>July 1:   not vigorous, tiny plants, one with opposite flower color looks nice, non uniform in all aspects;  July 15:   not pretty, non uniform flower size, looks faded;  Aug 1:   not impressive, needs shade, one off type; Aug 15:   not vigorous, dark outliar looks the best;  Sept 1:   barely growing, sunburnt, leaves reddening;  Sept 15:   unimpressive, burnt, foliage purple/brown.</t>
  </si>
  <si>
    <t>Verbena</t>
  </si>
  <si>
    <t xml:space="preserve">Escapade </t>
  </si>
  <si>
    <t>Bright Eye</t>
  </si>
  <si>
    <t>July 1:   novel flowers, especially spreading, dense carpet;  July 15:   flowers fading, very aggressive spreader, awesome;  Aug 1:   only flowering at one end, hardly any flowers;  Aug 15:   no flowers;  Sept 1:   pretty, few flowers, decent foliage;  Sept 15:   nice, best foliage - only if it had flowers, invasive, filled in nicely, has many flower buds developing.</t>
  </si>
  <si>
    <t xml:space="preserve">July 1:   true pink, some blossoms striped;  July 15:   strong pink color- but some inconsistencies, few flowers, leaves not uniformly green;  Aug 1:   no flowers;  Aug 15:   sparse flowering;  Sept 1:    Sept 15:   </t>
  </si>
  <si>
    <t xml:space="preserve">Lanai </t>
  </si>
  <si>
    <t>Blush White</t>
  </si>
  <si>
    <t xml:space="preserve">July 1:    July 15:   flowers fading, nice ground cover;  Aug 1:   no flowers;  Aug 15:   flowering sparse and uneven; Sept 1:   less vigorous than others;  Sept 15:   </t>
  </si>
  <si>
    <t>July 1:    July 15:   flowers fading;  Aug 1:   seed heads are distracting, healthy foliage but flowers are sparse;  Aug 15:   red color nice, but spotty show;  Sept 1:    Sept 15:   nice red.</t>
  </si>
  <si>
    <t>Lavender Star</t>
  </si>
  <si>
    <t>July 1:   one off type, very little difference from Compact Blue;  July 15:   few flowers, not inspiring, one off type, flowers on perimeter only; Aug 1:   not uniform in color, one white off type is 3 feet across and is the best one, compact; Aug 15:   very aggressive; Sept 1:   nice, invasive, looks nice on edge, falling flat in some places;  Sept 15:   mixed colors but nice color.</t>
  </si>
  <si>
    <t>Sedum</t>
  </si>
  <si>
    <t>Makino</t>
  </si>
  <si>
    <t>July 1:   better for mixed containers, slowly taken over by petunia Raspberry Blast;  July 15:   looking dead - but not, better in mixed containers, rather dull, unimpressive, very slow growing, not filling in well;  Aug 1:   not good for landscape planting, taken over by petunias, hasn't grown much; Aug 15:   not vigorous, plant shape uneven; Sept 1:   starting to hold its own, rock garden type plant, some dieback in centers;  Sept 15:   never filled out, one of the biggest disappointments.</t>
  </si>
  <si>
    <t>Torenia</t>
  </si>
  <si>
    <t>Catalina</t>
  </si>
  <si>
    <t>Gilded Grape</t>
  </si>
  <si>
    <t>July 1:   non uniform shape;  July 15:   nice color combo, better in mixed containers, non uniform, nicest torenia, much better than GroLink's purple/yellow bicolor;  Aug 1:    Aug 15:    Sept 1:   leaves reddening;  Sept 15:   unimpressive, foliage purple/brown.</t>
  </si>
  <si>
    <t xml:space="preserve">Torenia </t>
  </si>
  <si>
    <t>Landscape Elite</t>
  </si>
  <si>
    <t>Yellow Moon</t>
  </si>
  <si>
    <t>July 1:   not vigorous, , stunted, major differences in plant size, ;  July 15:   ok, few flowers, looks better than most phlox in the past, nicely established now;  Aug 1:   nice flush of color, best phlox in years, really filling in;  Aug 15:   lots of color, one floppy plant, best phlox in recent trials, really growing well, looks very nice now- but took a long time;  Sept 1:   lovely, great full color, nice edging, looks like a dianthus, full of flowers, nice late season show;  Sept 15:   nice second flush of color, pretty, great full color.</t>
  </si>
  <si>
    <t>Scaevola</t>
  </si>
  <si>
    <t xml:space="preserve">Bombay </t>
  </si>
  <si>
    <t>July 1:    July 15:   "I just don't like them", overall attractive, dense flower clusters;  Aug 1:   nicest blue scaevola of trial, great;  Aug 15:   nice color, a few patches where plant fell open;  Sept 1:   nicer than Bombay Pink, much stronger and taller than Bombay Pink;  Sept 15:   better than Pink.</t>
  </si>
  <si>
    <t>July 1:   few flowers, untidy, very bright, unimpressive;  July 15:   few flowers, aggressive;  Aug 1:   less vigorous than Blue;  Aug 15:   not as aggressive as Bombay Blue, bees love it;  Sept 1:   not as vigorous as Blue, leggy;  Sept 15:   nice color still, not as nice as Bombay Blue.</t>
  </si>
  <si>
    <t>Scarletti</t>
  </si>
  <si>
    <t>Compact Blue</t>
  </si>
  <si>
    <t>July 1:   tidy;  July 15:   too much green, height inconsistent, little difference from Toppot scaevola, nice, few flowers hidden by foliage;  Aug 1:   nice, compact habit showing more than earlier in season; Aug 15:   nice color, not very uniform, white outliar should be trialed alone;  Sept 1:   nice, nicer than Toppot Blue, good late season show;  Sept 15:   nice.</t>
  </si>
  <si>
    <t>Toppot</t>
  </si>
  <si>
    <t>July 1:   mounding;  July 15:   patchy, uneven, good color;  Aug 1:    not aggressive, being overtaken by Rose Vein;  Aug 15:   fading, not many flowers, sparse foliage, very dull, has looked better, overtaken by neighbors;  Sept 1:   poor, fading;  Sept 15:   bleached looking.</t>
  </si>
  <si>
    <t>Rose Vein</t>
  </si>
  <si>
    <t>July 1:   very picturesque;  July 15:   uneven, nice color, small flowers stay perky, my favorite petunia from Syngenta;  Aug 1:   non uniform, great full flower, aggressive; Aug 15:   pretty in pink, has looked better;  Sept 1:   gorgeous, spectacular, uneven heights but great color;  Sept 15:   gorgeous, aggressive, the best overall petunia from Syngenta.</t>
  </si>
  <si>
    <t>July 1:   suspect TMV, two are very poor- but remaining ones are really nice;  July 15:   a little uneven, spent blooms detract;  Aug 1:   non uniform, not aggressive; Aug 15:   fading flowers detract, has looked better;  Sept 1:   poor;  Sept 15:   browning.</t>
  </si>
  <si>
    <t xml:space="preserve">Phlox </t>
  </si>
  <si>
    <t>Power Phlox</t>
  </si>
  <si>
    <t>Purple Star</t>
  </si>
  <si>
    <t>July 1:   filled in quickly, great color, nice deep pink color, wow;  July 15:   slightly uneven heights, a very attractive flower, Supertunias are taking over, unattractively large, medium habit, flowers open later than others;  Aug 1:   dead flowers do not hide as nicely as Silverberry and Bubblegum, great color;  Aug 15:   winding down, going by, just trimmed back, more in control;  Sept 1:   gorgeous color, nice height,mounding habit;  Sept 15:   love the color, great low growing petunia.</t>
  </si>
  <si>
    <t>Silverberry</t>
  </si>
  <si>
    <t xml:space="preserve">July 1:   a little non uniform compared to others, bland color, wow;  July 15:   slightly uneven heights, lovely, Supertunias are taking over, unattractively large, pale- but healthy and aggressive, tall habit;  Aug 1:   nice mounds of color, huge wall of plants;  Aug 15:   huge mound, still holds flowers well, going by, just trimmed back, more in control, still looks nice;  Sept 1:   nice plants, responded well to pruning, wonderful;  Sept 15:   </t>
  </si>
  <si>
    <t xml:space="preserve">Whispers </t>
  </si>
  <si>
    <t>July 1:   nice, uneven color;  July 15:   few flowers;  Aug 1:   not as nice as Jamboree blue, very aggressive; Aug 15:   fading, looks purple, has looked better, leggy;  Sept 1:    Sept 15:   looks purple not blue.</t>
  </si>
  <si>
    <t>Bright Pink</t>
  </si>
  <si>
    <t>July 1:    July 15:   few flowers, great mini, less flowers than other Supertunias;  Aug 1:   spot of disease, weaknest of Supertunia series;  Aug 15:   bad plants, just uncovered from weeds, stunted, very weak and leggy;  Sept 1:   burning out, looks like its almost dead;  Sept 15:   ugly, not even close to the performance of Bubblegum or Silverberry.</t>
  </si>
  <si>
    <t>Supertunia Vista</t>
  </si>
  <si>
    <t>Bubblegum</t>
  </si>
  <si>
    <t>July 1:   a little non uniform compared to others, wow;  July 15:   great color, Supertunias are taking over, unattractively large, wonderful, aggressive, tall habit, one of the best petunias;  Aug 1:   nice mounds of color, huge wall of plants, too overwhelming for small bed, wow, best of Supertunia series;  Aug 15:   just trimmed back, more in control;  Sept 1:   nice plants, lovely as always, responded well to harsh pruning, wonderful;  Sept 15:   lovely, still looks great, always outstanding, cannot be beat, the best petunia, but very tall.</t>
  </si>
  <si>
    <t>July 1:   nice form, evenly flowered, nice mounding habit, practically perfect;  July 15:   nice, losing 1st flush of flowers, best yellow petunia ever;  Aug 1:   nice strong yellow color;  Aug 15:   old blooms detract, spent flowers, best yellow petunia color, has looked better, getting leggy and ugly;  Sept 1:   starting to fade, dieback, disappointing, few flowers, horrible;  Sept 15:   ugly, browning, really disappointing, not even close to the performance of Bubblegum or Silverberry.</t>
  </si>
  <si>
    <t>Raspberry Blast</t>
  </si>
  <si>
    <t>July 1:   nice carpet, nice spreading habit, wow;  July 15:   could use more flowers, plenty of buds, supertunias are taking over, unattractively large, great carpet, low habit, makes a great low carpet;  Aug 1:   spotty flowering areas; Aug 15:   defoliated patches, just trimmed back, more in control;  Sept 1:   a few bare spots,some dieback, carpeting habit;  Sept 15:   nice stripes, great low growing petunia.</t>
  </si>
  <si>
    <t>Supertunia Mini</t>
  </si>
  <si>
    <t>Blue Imp</t>
  </si>
  <si>
    <t>July 1:   good name, a bit small- but otherwise very nice, ;  July 15:   first flush done, spent flowers detract;  Aug 1:   poor looking flowers, some botrytis;  Aug 15:   poor looking, very unattractive right now, leggy, unopen blooms;  Sept 1:   spent, poor looking, Ball Petunias never filled out, horrible, few flowers, flowers don't open before dying;  Sept 15:   spent, unimpressive, terrible all season.</t>
  </si>
  <si>
    <t>Yellow Imp</t>
  </si>
  <si>
    <t>July 1:   some non uniformity, Proven Winner's 'Citrus' is much nicer;  July 15:   first flush done, spent flowers detract;  Aug 1:   poor looking flowers; Aug 15:   poor looking, very unattractive right now, leggy, unopen blooms;  Sept 1:   spent, poor looking, Ball Petunias never filled out, horrible, few flowers, flowers don't open before dying;  Sept 15:   spent, terrible all season.</t>
  </si>
  <si>
    <t>Plush</t>
  </si>
  <si>
    <t>Deep Pink</t>
  </si>
  <si>
    <t>July 1:    July 15:    Aug 1:    Aug 15:   holding up well, lots of flowers, non uniform color; Sept 1:   filling out nicely, flowering fading;  Sept 15:   amazing.</t>
  </si>
  <si>
    <t>July 1:   sparse, doesn't seems as vigorous, very few leaves, petals vibrant;  July 15:   attractive color, uneven flowering;  Aug 1:   full of flowers; Aug 15:   nice, some water damage;  Sept 1:   simply magnificent, great mass of color, nicer than Plush Deep Pink;  Sept 15:   very invasive, great habit.</t>
  </si>
  <si>
    <t>Supertunia</t>
  </si>
  <si>
    <t>Citrus</t>
  </si>
  <si>
    <t>July 1:   spent blooms detract;  July 15:   centers starting to fall apart, a little botrytis;  Aug 1:   not pretty, patches are dying out, overgrown, prefer smaller less floppy flowers;  Aug 15:   few flowers, open centers, has looked better, very leggy, tall;  Sept 1:   past its prime, large amount of dieback, horrible, few blooms;  Sept 15:   ok, just not impressive, hideous.</t>
  </si>
  <si>
    <t xml:space="preserve">Jamboree </t>
  </si>
  <si>
    <t>July 1:   my favorite blue, great with Jamboree Burgundy, intense color;  July 15:   melting, more purple than blue, Jamboree series habit messy compared to Whispers series;  Aug 1:   great color, aggressive; Aug 15:   not pretty;  Sept 1:   scraggly, not as full as others in Jamboree series;  Sept 15:   good color.</t>
  </si>
  <si>
    <t>Burgundy</t>
  </si>
  <si>
    <t>July 1:   flowering is not as uniform as others in Jamboree series, nice color;  July 15:   few flowers, intense unique color;  Aug 1:   aggressive; Aug 15:   very attractive;  Sept 1:   nice color, flowers fade to nice magenta color;  Sept 15:   amazing color, great flower color.</t>
  </si>
  <si>
    <t>Lavender II</t>
  </si>
  <si>
    <t>July 1:   spent blossoms detract;  July 15:   uneven, aggressive, floppy, several shades;  Aug 1:   a little botrytis, would make a good mix with Light Blue, Blue, Bright Pink; Aug 15:    Sept 1:   some bare spots, spent flowers detract;  Sept 15:   petunias look better this week than last- less rain and cooler nights.</t>
  </si>
  <si>
    <t>July 1:   great color, fluorescent, uneven blue color- some dark/ some light;  July 15:   color uneven, aggressive, floppy, several shades, flowers damaged by rain;  Aug 1:   nice, flowers fade nicely, aggressive; Aug 15:   looks purple, has looked better, overtaken by neighbors;  Sept 1:   nice color;  Sept 15:   white spots on petals.</t>
  </si>
  <si>
    <t>Madness</t>
  </si>
  <si>
    <t>Plum Crazy Imp</t>
  </si>
  <si>
    <t>Ball Horticultural Co.</t>
  </si>
  <si>
    <t>July 1:   nice plants, lots of flowers, some look virused, unsaturated- blotchy color;  July 15:   not very uniform- nice color though, looks like three different varieties, appropriately named;  Aug 1:   nice variation in color from old to new flowers, just great; Aug 15:   still fair amount of flowers but leggy and open centers, color uneven, best looking petunia in bed, has looked better, leggy;  Sept 1:   past its prime, large amount of dieback, horrible, few blooms;  Sept 15:   hideous.</t>
  </si>
  <si>
    <t>Purple Picotee</t>
  </si>
  <si>
    <t>July 1:   non uniform, suspect TMV;  July 15:   not floriferous, uneven flower size, some die out, suspect TMV, love the flowers; Aug 1:   not the best display, patches are dying out, suspect TMV;  Aug 15:   no flowers, very non uniform, has looked better;  Sept 1:   past its prime, large amount of dieback, horrible, few blooms;  Sept 15:   hideous.</t>
  </si>
  <si>
    <t>July 1:   two plants very light pink, lovely shape, very compact plants, very blotchy;  July 15:   poor, flat looking, very compact growth habit, suspect TMV, non uniform flowers, leaf size non uniform;  Aug 1:   overgrown by Petunia Glow Red, small habit, potential TMV, has potential to be great but needs to be more vigorous;  Aug 15:   best looking  compared to other petunias, color very uneven among few visible blossoms, would be more impressive if more vigorous; Sept 1:   past its prime, very compact, not appealing, horrible, few blooms;  Sept 15:   spent, very weak but still nice flower shape.</t>
  </si>
  <si>
    <t>Fluor Rose</t>
  </si>
  <si>
    <t>July 1:   vibrant, nice large flowers;  July 15:   nice, wilting in heat;  Aug 1:   full color block; Aug 15:   no flowers, sparse foliage, flowers are fading, has looked better;  Sept 1:   past its prime, horrible, few blooms;  Sept 15:   spent, leaves brown.</t>
  </si>
  <si>
    <t>Forest Fire</t>
  </si>
  <si>
    <t>July 1:   love the color, blossoms are wrinkly;  July 15:   losing first flush of flowers, great color, uneven leaf size, a little botrytis, love the dark throat;  Aug 1:   great color but plants have not held up, unique, rain damaged, some botrytis; Aug 15:   no flowers, sparse foliage, flowers are fading, has looked better;  Sept 1:   no longer nice, petunia flowers unattractive, brown, horrible, few blooms;  Sept 15:   spent, uneven height.</t>
  </si>
  <si>
    <t>Lavender Shade</t>
  </si>
  <si>
    <t>PanAmerican Seed</t>
  </si>
  <si>
    <t>July 1:   plants smaller near edge of plot, ;  July 15:   nice color, some Japanese beetle damage, nice marbeling, looks awesome;  Aug 1:   filling out nicely, great; Aug 15:    Sept 1:   excellent, some dieback from mower damage, nice shiney black fruit;  Sept 15:   very attractive, fruit really beginning to turn red, attractive fruit.</t>
  </si>
  <si>
    <t>Purple Flash</t>
  </si>
  <si>
    <t>PanAmerican Seed</t>
  </si>
  <si>
    <t>July 1:    July 15:   a little uneven, excellent color and quality, looks awesome;  Aug 1:   great;  Aug 15:    Sept 1:   striking;  Sept 15:   less uniform, nice intense hue, new favorite pepper, neat white foliage.</t>
  </si>
  <si>
    <t>Petunia</t>
  </si>
  <si>
    <t>Dreams</t>
  </si>
  <si>
    <t>PanAmerican Seed</t>
  </si>
  <si>
    <t>July 1:   petal issues- e.g. ripped, dead, uneven color, yet abundant;  July 15:   poor, spent flowers detract, some botrytis;  Aug 1:   poor looking flowers, some botrytis;  Aug 15:   poor looking, very unattractive right now, leggy, unopen blooms;  Sept 1:   spent, poor looking, Ball Petunias never filled out, horrible, few flowers, flowers don't open before dying;  Sept 15:   spent, terrible all season.</t>
  </si>
  <si>
    <t>Easy Wave</t>
  </si>
  <si>
    <t>Pink Marble MIX</t>
  </si>
  <si>
    <t>PanAmerican Seed</t>
  </si>
  <si>
    <t>July 1:   nice mix;  July 15:   nice mix, healthy, need larger planting to appreciate mix; Aug 1:   poor looking flowers, some botrytis, not an even mix;  Aug 15:   poor looking, very unattractive right now, leggy, unopen blooms, needs full bed to see mix well;  Sept 1:   spent, poor looking, Ball Petunias never filled out, horrible, few flowers, flowers don't open before dying;  Sept 15:   spent, terrible all season, terrible petunias in every respect.</t>
  </si>
  <si>
    <t>Glow</t>
  </si>
  <si>
    <t>Double Pink</t>
  </si>
  <si>
    <t>July 1:   few flowers- but pretty flowers when open;  July 15:   nice, uneven height, white on some petals, best osteo in trials;  Aug 1:   few blooms compared to earlier in season;  Aug 15:   needs more flowers, lovely color, my favorite osteo;  Sept 1:   looks nice again;  Sept 15:   great, one bare spot, good color, looks great with cooler weather, one plant dying.</t>
  </si>
  <si>
    <t>Pearl White</t>
  </si>
  <si>
    <t xml:space="preserve">July 1:   few flowers;  July 15:   better color, uneven plants height, missing some petals;  Aug 1:    Aug 15:    Sept 1:   grew above old unattractive spent flowers;  Sept 15:   </t>
  </si>
  <si>
    <t>Purple Bicolor</t>
  </si>
  <si>
    <t xml:space="preserve">July 1:   few flowers;  July 15:   uneven color, very neat;  Aug 1:     Aug 15:   fair amount of flowers;  Sept 1:   flowers nice;  Sept 15:   </t>
  </si>
  <si>
    <t>Yellow Bicolor</t>
  </si>
  <si>
    <t>July 1:   few flowers;  July 15:   lacking color, 'antique' look, few flowers, weakest osteo;  Aug 1:   best looking Syngenta osteo at this time;  Aug 15:    Sept 1:   least appealing in Tradewinds series;  Sept 15:   poor flower show, interesting foilage- good shape and texture.</t>
  </si>
  <si>
    <t xml:space="preserve">Pentas </t>
  </si>
  <si>
    <t>Landscape Elite</t>
  </si>
  <si>
    <t>Athena Petite Deep Rose</t>
  </si>
  <si>
    <t>July 1:   few flowers, uneven flowering- but pretty;  July 15:   just flowering, pretty;  Aug 1:   nice midsummer color, great color, nice with Dark Blue Angelonia, great leaf texture, very healthy looking;  Aug 15:   fading;  Sept 1:   nice color, intense color, very tall, nicer than Petite Scarlet, great color;  Sept 15:   flowers fading, invasive, deadhead.</t>
  </si>
  <si>
    <t>Landscape Elite</t>
  </si>
  <si>
    <t xml:space="preserve">Athena Petite Scarlet </t>
  </si>
  <si>
    <t>July 1:   great color, uneven flowering;  July 15:   few flowers;  Aug 1:   nice and uniform, great leaf texture, great deep scarlet;  Aug 15:   could be more colorful, few blossoms;  Sept 1:   not as vigorous as Deep Rose;  Sept 15:   very nice, few flowers, nice deep red flowers, autumn color, nice dark flowers.</t>
  </si>
  <si>
    <t>Pepper, Ornamental</t>
  </si>
  <si>
    <t>Calico</t>
  </si>
  <si>
    <t>July 1:   few flowers; July 15:   nice, stronger than others in Astra series, very nice, lots of flowers; Aug 1:   best osteo in Astra series;  Aug 15:   not many flowers;  Sept 1:   much taller and healthier than other Astras;  Sept 15:   best Astra osteo, really nice even height, more purple than pink or silver, tallest and most vigorous of Astra series.</t>
  </si>
  <si>
    <t>Pink/Yellow</t>
  </si>
  <si>
    <t>July 1:   pretty flowers- but otherwise unimpressive;  July 15:   spent flowers detract, very pretty, inconsistent color, flowers not sturdy, drops petals in rain;  Aug 1:   pretty flower color;  Aug 15:   sparse blossoms, great flower color;  Sept 1:   very nice;  Sept 15:   flowers look faded, pretty color.</t>
  </si>
  <si>
    <t>Sunset Purple</t>
  </si>
  <si>
    <t>July 1:   accurate name, elegant pattern;  July 15:   interesting color, mass of it makes it look dead, nice new color combo, very interesting flowers, great with petunia Lavender Shades;  Aug 1:   flowers look ragged;  Aug 15:   small plants, not vigorous, sparse blossoms, flowers are not attractive;  Sept 1:    Sept 15:   never performed as well as others.</t>
  </si>
  <si>
    <t xml:space="preserve">July 1:   few flowers, spent blooms detract, non uniform size and shape;  July 15:   spent flowers detract; yellow color not even, flowers fade;  Aug 1:   flowers look ragged;  Aug 15:   sparse blossoms, faded;  Sept 1:   non uniform height/vigor, nice color but few flowers;  Sept 15:   </t>
  </si>
  <si>
    <t xml:space="preserve">Tradewinds </t>
  </si>
  <si>
    <t>July 1:   uniform;  July 15:   great habit, uniform, some reduction in flowering;  Aug 1:   nice, consistently nice;  Aug 15:   still nice color, floppy, uneven in all respects;  Sept 1:   browning, still lots of blooms;  Sept 15:   no flowers.</t>
  </si>
  <si>
    <t xml:space="preserve">Nemesia </t>
  </si>
  <si>
    <t xml:space="preserve">Nesia Royal Blue </t>
  </si>
  <si>
    <t>July 1:   nice color, some yellow leaves;  July 15:   not elegant looking, practically perfect, wonderful, consistent bloomer, looks great;  Aug 1:   great midsummer plant, lots of color, looking great, consistently floriferous; Aug 15:   getting a bit leggy, very nice, great color and habit, best nemesia; Sept 1:   perfect, still great blue color, still flowering a lot but becoming floppy;  Sept 15:   nice color still but floppy, slightly top heavy and falling apart, finally winding down and going to seed.</t>
  </si>
  <si>
    <t>Osteospermum</t>
  </si>
  <si>
    <t>Astra</t>
  </si>
  <si>
    <t>Peach Ice</t>
  </si>
  <si>
    <t>July 1:   nice flowers, spent blooms detract;  July 15:   not pretty, slowest growing in Astra series;  Aug 1:   flowers look ragged;  Aug 15:   non uniform,  sparse flowers;  Sept 1:   pretty color;  Sept 15:   nice, smaller stature but full of flowers.</t>
  </si>
  <si>
    <t>Pink Silver</t>
  </si>
  <si>
    <t>July 1:   the darkest blue lobelia, nice color and uniformity;  July 15:   some fallen centers, my favorite lobelia;  Aug 1:   falling apart, foliage unremarkable, some dieback, one dead plant;  Aug 15:   few flowers, foliage is turning brown, crispy;  Sept 1:   burnt, poor, faded, reddening foliage;  Sept 15:   spent, browning foliage, looks better than last week, with new flowers.</t>
  </si>
  <si>
    <t>Electric Blue</t>
  </si>
  <si>
    <t>July 1:   nice;  July 15:   great, uniform;  Aug 1:   centers dying out, still covered in flowers;  Aug 15:   less flowering, floppy, bare patches;  Sept 1:   burnt out;  Sept 15:   nice blue.</t>
  </si>
  <si>
    <t>Upright Dark Blue</t>
  </si>
  <si>
    <t>July 1:   few flowers;  July 15:   very nice, nice uniformity, intense color, great blue color, sharp eye;  Aug 1:    Aug 15:   poor condition, faded, spent, few flowers;  Sept 1:   burnt, no flowers, seedheads should be cut;  Sept 15:   has some nice new growth.</t>
  </si>
  <si>
    <t>Upright Light Blue</t>
  </si>
  <si>
    <t>July 1:   favorite lobelia, nice growing habit;  July 15:   wonderful, nice and even;  Aug 1:   very unique, nice blue color;  Aug 15:   not flowering, fading out, still has nice shape, not fallen over like others;  Sept 1:   no flowers, best foliage at this time;  Sept 15:   best of the Techno Heat series right now, nice color, even, most consistent lobelia this season.</t>
  </si>
  <si>
    <t>Nemesia</t>
  </si>
  <si>
    <t>Dazzle-Me Lilac</t>
  </si>
  <si>
    <t>July 1:   little difference from Deep Rose;  July 15:   few flowers, great habit, no flowers to speak of, attract bees, round orbs, hard to distinguish differences between lavenders;  Aug 1:   nice specimen plants, full of bumblebees, blooms are too small;  Aug 15:   flowers gone but still attractive;  Sept 1:   flowers are coming on, great habit, smells great, finally looking full, very little difference from Deep Rose;  Sept 15:   all very uniform, nice accent plants, nice color, really full, nice finally.</t>
  </si>
  <si>
    <t xml:space="preserve">Lavender </t>
  </si>
  <si>
    <t>Deep Rose</t>
  </si>
  <si>
    <t>July 1:   little difference from Lilac, very pungent;  July 15:   few flowers, great habit, no flowers to speak of, attracts bees, round orbs, hard to distinguish differences between lavenders;  Aug 1:   nice specimen plants, ratio of color to green is off, full of bumble bees, blooms are too small;  Aug 15:   flowers are not so showy, great habit, flowers gone but still attractive; Sept 1:   flowers are coming on, great habit, smells great, finally looking full, very little difference from Lilac;  Sept 15:   all very uniform, nice accent plants, really full, nice finally.</t>
  </si>
  <si>
    <t>Lobelia</t>
  </si>
  <si>
    <t>Laguna</t>
  </si>
  <si>
    <t>Heavenly Lilac</t>
  </si>
  <si>
    <t>July 1:   more sprawling, flowers less dense, light purple needs dark foliage to accentuate;  July 15:   no flowers, small foliage, nice uniformity, spreading mounds;  Aug 1:   not uniformly flowering, lobelia do not fill in as well as Syngenta's Techno Heat series;  Aug 15:   lost color, blooms are floppy;  Sept 1:   some bare spots;  Sept 15:   withering.</t>
  </si>
  <si>
    <t>Sky Blue</t>
  </si>
  <si>
    <t>July 1:   nice shape, nice color;  July 15:   centers seem to be falling apart, nice mounds;  Aug 1:   does not fill in as well as Syngenta's Techno Heat series, many more flowers than Heavenly Lilac;  Aug 15:   lost color, blooms are floppy, crispy;  Sept 1:   poor looking foliage, some bare spots;  Sept 15:   withering.</t>
  </si>
  <si>
    <t xml:space="preserve">Techno Heat </t>
  </si>
  <si>
    <t>Dark Blue</t>
  </si>
  <si>
    <t>July 1:   few flowers, some chlorosis, yet has potential;  July 15:   uneven flowering, some still look chlorotic, few flowers;  Aug 1:   few flowers; Aug 15:   sporatic flowering;  Sept 1:   no flowers, uneven height, hasn't flowered much all season;  Sept 15:   no flowers, in fact not many this entire season, very disappointing.</t>
  </si>
  <si>
    <t>Little Bee</t>
  </si>
  <si>
    <t>Deep Purple</t>
  </si>
  <si>
    <t>July 1:   small flowers almost indistinguishable, very pungent;  July 15:   few flowers, great habit, no flowers to speak of, attracts bees, round orbs, hard to distinguish differences between lavenders;  Aug 1:   nice specimen plants, compact, full of bumblebees, hasn't grown much, blooms are too small;  Aug 15:   flowers are not so showy, great habit, flowers gone but still attractive, small round habit, , shortest of Little Bee Series;  Sept 1:   flowers are coming on, great habit, smells great, finally looking full, smallest of Little Bee series;  Sept 15:   all very uniform, nice accent plants, would look nice as border of perennial bed, really full, nice finally.</t>
  </si>
  <si>
    <t>July 1:   pretty flowers but unevenly distributed;  July 15:   few flowers, intense color, hot colors;  Aug 1:   nice, hot colors, very tropical;  Aug 15:   nice, love the color, vivid color, lantanas look great;  Sept 1:   intense color, great color, continuously changing;  Sept 15:   tall.</t>
  </si>
  <si>
    <t>Grape</t>
  </si>
  <si>
    <t>July 1:   few flowers, nice foliage, nice color, pretty flowers but unevenly distributed;  July 15:   height inconsistent, purple stems, full of flowers, great flower color;  Aug 1:   smaller growth habit than others in Luscious series, some foliage chlorosis, covered in flowers, tiny leaves;  Aug 15:   floriferous, great color, really interesting habit, dark stems;  Sept 1:   smallest habit of Luscious series;  Sept 15:   much shorter and less vigorous than others in Lantana series.</t>
  </si>
  <si>
    <t>Lemonade</t>
  </si>
  <si>
    <t>July 1:   few flowers, pretty flowers but unevenly distributed;  July 15:   few flowers, perky;  Aug 1:   needs more flowers, smaller florets than others in Luscious series;  Aug 15:   nice color, lose the flowers a bit in the foliage;  Sept 1:   nice display, color is not as dramatic as other yellow lantanas;  Sept 15:   spotty in places, tall, some foliage purple.</t>
  </si>
  <si>
    <t>Tropical Fruit</t>
  </si>
  <si>
    <t>July 1:   lacks contrast, pretty flowers but unevenly distributed;  July 15:   nice, love lantanas, lacking contrast, full of flowers;  Aug 1:   nice, variegation looks sickly;  Aug 15:    Sept 1:   foliage brings out flowers;  Sept 15:   tall, best it's looked all season.</t>
  </si>
  <si>
    <t>Silver Mound</t>
  </si>
  <si>
    <t>July 1:   few flowers, not silver, pretty flowers but unevenly distributed;  July 15:   few flowers, very dense;  Aug 1:   nice, crème might be a better name;  Aug 15:   nice color, but gets lost in foliage a bit, very bushy;  Sept 1:    Sept 15:   too tall, uneven.</t>
  </si>
  <si>
    <t>Laurentia</t>
  </si>
  <si>
    <t xml:space="preserve">Starshine </t>
  </si>
  <si>
    <t>July 1:   looks yellow, maybe a little peach- but not pink, delicate;  July 15:    yellowey-orange;  Aug 1:    Aug 15:   a bit uneven but likely habit of plant;  Sept 1:   nice, more yellow/orange than pink;  Sept 15:   yellowy-orange.</t>
  </si>
  <si>
    <t>Landscape Elite</t>
  </si>
  <si>
    <t>Florida Mound Red</t>
  </si>
  <si>
    <t>July 1:   totally non uniform, only a few in flower, stunted;  July 15:   non uniform, very close low growing; Aug 1:   not vigorous, very small, stunted habit, hasn't grown much; Aug 15:   nice and compact, a little non-uniform, very stunted growth habit;  Sept 1:   not growing much, but keeps mounding well;  Sept 15:   smallest stature lantana in trials.</t>
  </si>
  <si>
    <t>Son Sonset</t>
  </si>
  <si>
    <t>July 1:   few flowers;  July 15:   nice upright habit, simple yet elegant;  Aug 1:    Aug 15:   nice height compared to other lantanas, I love lantanas;  Sept 1:   nice color, love them;  Sept 15:   love the color, love it.</t>
  </si>
  <si>
    <t>Son Sonshine</t>
  </si>
  <si>
    <t>July 1:    July 15:   few flowers, very uniform;  Aug 1:   nice, flowers boring compared to other lantanas; Aug 15:   nice color, aggressive, delicate and sweet, overbearing ,boring, yellow, very vigorous;  Sept 1:   great mass of yellow;  Sept 15:   aggressive.</t>
  </si>
  <si>
    <t>Luscious</t>
  </si>
  <si>
    <t>Citrus Blend</t>
  </si>
  <si>
    <t>July 1:   small plants, pretty, few flowers;  July 15:   few flowers, very attractive, Bandana series has slow growth, great flower color;  Aug 1:   smaller than others in Bandana series;  Aug 15:   decent flower, very floriferous;  Sept 1:   nice balance of color and green;  Sept 15:   short.</t>
  </si>
  <si>
    <t>July 1:   few flowers, slow to grow, uneven flowering;  July 15:   few flowers, Bandana series has slow growth;  Aug 1:   flowers hidden in foliage;  Aug 15:   nice color, not the most uniform, simply lovely, full of flowers;  Sept 1:    Sept 15:   short.</t>
  </si>
  <si>
    <t>July 1:   few flowers, slow to grow, pretty;  July 15:   few flowers, Bandana series has slow growth;  Aug 1:   bushy habit, great color;  Aug 15:   nice color, some blossoms gone by, butterflies love lantanas, nice shiny foliage;  Sept 1:   pretty;  Sept 15:   nice lantana, beautiful as always, Bandana series sets nice looking fruits, large florets, tall.</t>
  </si>
  <si>
    <t>Landmark</t>
  </si>
  <si>
    <t>Blaze</t>
  </si>
  <si>
    <t>Ball FloraPlant</t>
  </si>
  <si>
    <t>July 1:   my favorite lantana, green slightly uneven;  July 15:   few flowers, some insect damage, quite attractive, Blaze has a taller growth habit than Pink Glow; Aug 1:    Aug 15:   lovely lantana;  Sept 1:   electrifying; Sept 15:   very nice, love lantana.</t>
  </si>
  <si>
    <t>Pink Glow</t>
  </si>
  <si>
    <t>July 1:   great, some insect damage on leaves, nice contrast with lobelia Upright Light Blue, lovely uniformity and color;  July 15:   great, Japanese beetle damage, leaves vary in color, fading a little, hedge;  Aug 1:   Japanese Beetles - sink plant, damage very bad;  Aug 15:   Japanese beetle damage;  Sept 1:   nice, new foliage looks great, recovering from Japanese beetles;  Sept 15:   nice flush of new foliage after Japense beetle damage, taking over neighbors.</t>
  </si>
  <si>
    <t>Black Palmate</t>
  </si>
  <si>
    <t>July 1:   love the texture, nice and compact, no insect damage, great leaf shape, very uniform;  July 15:   great plant, color of leaves uneven, fading a little, mounds;  Aug 1:   Japanese Beetles - sink plant, damage very bad;  Aug 15:   Japanese beetle damage, less new growth than Black Heart;  Sept 1:   nice, recovering from Japanese beetles, not as vigorous as Black Heart;  Sept 15:   nice flush of new foliage after Japanese beetle damage.</t>
  </si>
  <si>
    <t>Juncus</t>
  </si>
  <si>
    <t>Blue Dart</t>
  </si>
  <si>
    <t>PanAmerican Seed</t>
  </si>
  <si>
    <t>July 1:   taking a long time to establish and grow;  July 15:   nice, small and unimpressive, slowly growing;  Aug 1:   nice for mixed plantings, flowering and elongating, unattractive, nice color and texture; Aug 15:   great texture, attractive to those who like grasses, taller grass would have better effect, still tiny;  Sept 1:   nice plant, slow growing;  Sept 15:   very even, did nothing all year, short, burnt leaf tips.</t>
  </si>
  <si>
    <t>Lantana</t>
  </si>
  <si>
    <t xml:space="preserve">Bandana </t>
  </si>
  <si>
    <t>Cherry</t>
  </si>
  <si>
    <t>July 1:   few flowers, uneven flowering;  July 15:   few flowers, pretty, Bandana series has slow growth, great flower color;  Aug 1:   few flowers, one off type;  Aug 15:   flowering not so showy, one looks to be Bandana Rose;  Sept 1:   color not as even, one off type;  Sept 15:   lovely, short.</t>
  </si>
  <si>
    <t>Pink 07</t>
  </si>
  <si>
    <t>July 1:   struggling;  July 15:   no flowers, whole bed needs shade; Aug 1:   lacks flowers, double impatiens looks great compared to earlier; Aug 15:   some petals edged in white, flowers fade in sun, fades nicely;  Sept 1:   needs more color;  Sept 15:   few flowers, leaves are discolored, all fade nicely.</t>
  </si>
  <si>
    <t>July 1:   becoming more green, very blotchy, foliage yellow;  July 15:   decent flowering;  Aug 1:   nice, looking better;  Aug 15:   more color than others in Rockapulco series, water damaged, lovely, flowers look good even as they age;  Sept 1:   lower habit, dry;  Sept 15:   color nice, all fade nicely.</t>
  </si>
  <si>
    <t>July 1:   weak, struggling, poor blossom show;  July 15:   not the best flowering or shape;  Aug 1:   lacks flowers;  Aug 15:   water damaged;  Sept 1:   needs more color, flowers browning;  Sept 15:   ok, not perfect, flowers sparse.</t>
  </si>
  <si>
    <t>Ipomoea batatas</t>
  </si>
  <si>
    <t xml:space="preserve">Sidekick </t>
  </si>
  <si>
    <t>Black Heart</t>
  </si>
  <si>
    <t>July 1:   not that good, many unattractive blooms;  July 15:   not vigorous flowering, Infinity impatiens smaller than Syngenta Sonic series, spent flowers detract;  Aug 1:   spent flowers detract;  Aug 15:   not as vigorous as Cherry Red;  Sept 1:   leaves looking chlorotic;  Sept 15:   impatiens are not as uniform as Syngenta's.</t>
  </si>
  <si>
    <t>Rockapulco</t>
  </si>
  <si>
    <t>Apple Blossom</t>
  </si>
  <si>
    <t>July 1:   struggling;  July 15:   not uniform;  Aug 1:   lacks flowers;  Aug 15:   lacks color, fades nicely;  Sept 1:   slightly uneven flowering, pink intensity lovely;  Sept 15:   best Rockapulco at this timel, blossoms are unimpressive.</t>
  </si>
  <si>
    <t>Dark Orange</t>
  </si>
  <si>
    <t>July 1:   very poor, tiny, no blossoms, unimpressive;  July 15:   almost no flowers;  Aug 1:   lacks flowers;  Aug 15:   sparse flowering, water damage, fades nicely;  Sept 1:    Sept 15:   leggy, all fade nicely.</t>
  </si>
  <si>
    <t>Orchid</t>
  </si>
  <si>
    <t>July 1:   weak, discolored foliage, struggling, unimpressive;  July 15:   almost no flowers;  Aug 1:     Aug 15:   good color, nice flowering, fades nicely;  Sept 1:    Sept 15:   nice.</t>
  </si>
  <si>
    <t>July 1:   pretty color but poor flowering;  July 15:   non uniformity, foliage nice, Syngenta's double impatiens are much nicer than Rockapulco series;  Aug 1:    Aug 15:   uniform growth and flowering, fades nicely;  Sept 1:   very nice, the best Rockapulco;  Sept 15:   best Rockapulco at this time, good color and height.</t>
  </si>
  <si>
    <t>July 1:   nice color, gorgeous, some ugly spent blooms;  July 15:   ok, few flowers, beat up blossoms, Infinity impatiens smaller than Syngenta's Sonic series, spent flowers detract, not filling in well;  Aug 1:   not uniform - flowers or plant size, past their peak, looking poor;  Aug 15:   some water damage but nice;  Sept 1:   magnificent, best inpatien in bed, good late season show, striking color;  Sept 15:   nice, one of the best New Guinea's out here, some discolorations, really looking nice.</t>
  </si>
  <si>
    <t>Lavender Imp</t>
  </si>
  <si>
    <t>July 1:   one off type, unattractive spent blooms, inconsistent size;  July 15:   few flowers, Infinity impatiens smaller than Syngenta's Sonic series, unopened buds are beautiful and bicolor, one plant has much lighter flowers;  Aug 1:   one odd-colored plant;  Aug 15:   needs more flowers, not a vigorous grower, water damage; Sept 1:   spent flowers detract more so than other in series;  Sept 15:   bad.</t>
  </si>
  <si>
    <t>Salmon Imp</t>
  </si>
  <si>
    <t>July 1:   bad, very poor, not establishing, stunted;  July 15:   poor, small flowers, Infinity impatiens smaller than Syngenta Sonic series, barely have grown, struggling;  Aug 1:   not thriving, poorest in Infiniti series, very small;  Aug 15:   not uniform, no color, only one plant had significant blossoms, very stunted, terrible;  Sept 1:   poor, very stunted, disappointing;  Sept 15:   need more sunlight- shadowed by others.</t>
  </si>
  <si>
    <t>White Imp</t>
  </si>
  <si>
    <t>July 1:   fades, sunburnt, spent blooms detract;  July 15:   few flowers, better for containers, white on pink petals, spent flower fade;  Aug 1:   Japanese beetle damage;  Aug 15:   nice flowering, Japanese beetle damage, consistent in height and density, tallest impatiens in trial, fading, blooms have water and sun damage;  Sept 1:   "largest wall of impatiens I've seen," hedging;  Sept 15:   impatiens are huge, much less impressive than last week.</t>
  </si>
  <si>
    <t>Orchid Imp</t>
  </si>
  <si>
    <t xml:space="preserve">July 1:   uneven flowering;  July 15:   uneven, spent flower fade;  Aug 1:    Aug 15:   inconsistent color; Sept 1:    Sept 15:   </t>
  </si>
  <si>
    <t>Infinity</t>
  </si>
  <si>
    <t>Blushing Crimson</t>
  </si>
  <si>
    <t>July 1:    July 15:   few flowers, some color saturation inconsistency, infinity impatiens smaller than Syngenta's Sonic series should be planted closer together;  Aug 1:   not very vigorous;  Aug 15:   needs more flowers;  Sept 1:    Sept 15:   nice leaf color.</t>
  </si>
  <si>
    <t>Cherry Red Imp</t>
  </si>
  <si>
    <t>July 1:   non uniform plant size; July 15:   slightly non uniform, spent flowers detract;  Aug 1:   spent blooms stick to leaves;  Aug 15:   nice form, flowers tucked in foliage, nice flower density, plants on edge are smaller;  Sept 1:   much shorter along edges;  Sept 15:   dead flowers detract, bad foliage, lots of flowers, poor quality, still looks great.</t>
  </si>
  <si>
    <t>Impatiens</t>
  </si>
  <si>
    <t>Fanfare</t>
  </si>
  <si>
    <t>Bright Coral</t>
  </si>
  <si>
    <t>Ball FloraPlant</t>
  </si>
  <si>
    <t>July 1:   few flowers, nice color, nice small leaf shape;  July 15:   high foliage:flowers ratio, spent flowers fade;  Aug 1:   Japanese beetle damage;  Aug 15:   nice flowers, Japanese beetle damage, consistent in height and density, blooms have water and sun damage;  Sept 1:   very even, great mass planting effect, hedging;  Sept 15:   very even.</t>
  </si>
  <si>
    <t>Fuchsia Imp</t>
  </si>
  <si>
    <t>Ball FloraPlant</t>
  </si>
  <si>
    <t>July 1:    July 15:   spent flowers fade, spent flowers detract;  Aug 1:   not as vigorous as rest of New Guineas, incredible color, velvety petals, a little Japanese Beetle damage, robust color, spent flowers detract some;  Aug 15:   non uniform, hasn't grown much,  the most vigorous impatien;  Sept 1:   few flowers, nice;  Sept 15:   few flowers, still perky, huge reduction in flowering.</t>
  </si>
  <si>
    <t>Pastel Pink</t>
  </si>
  <si>
    <t>July 1:   leaves curled;  July 15:   look wilted;  Aug 1:   spent blooms detract, spent flowers fade a lot;  Aug 15:   flowers a bit more showy (less under foliage), water spots, very floriferous;  Sept 1:   dry, flowers look messy, leaf curling;  Sept 15:   spindly, bare, leaves curling.</t>
  </si>
  <si>
    <t>Red 08</t>
  </si>
  <si>
    <t>July 1:   size varies but blossoms nice;  July 15:   decent color, some plant size inconsistency, spent flowers fade;  Aug 1:   peripheral plants smaller, dead petals look messy, one tiny plant with tiny blooms;  Aug 15:   nice form, flowers tucked in foliage;  Sept 1:   much shorter along edges;  Sept 15:   very even.</t>
  </si>
  <si>
    <t>July 1:   few flowers, cool blossoms- but individual plants vary too much;  July 15:   nice contrasting flowers - but needs more, nice pattern;  Aug 1:   not as vigorous as rest of New Guineas, flowers look fake, unaesthetic, cool pattern, dark leaves contrast nicely with bright flowers;  Aug 15:   non uniform flowering, smallest growth habit of all New Guineas;  Sept 1:   less spreading, can still see individual plants, messy, less vigorous;  Sept 15:   not vigorous, nice, small stature.</t>
  </si>
  <si>
    <t xml:space="preserve">Super Sonic </t>
  </si>
  <si>
    <t>Lavender 08</t>
  </si>
  <si>
    <t>July 1:   some bad foliage, spent blossoms unattractive;  July 15:   few flowers;  Aug 1:   nice color range as flowers senesce, flower color varies too much - not attractive;  Aug 15:   no flowers, foliage curled;  Sept 1:   color uneven, leaves slightly curled and browning;  Sept 15:   petals discolored, extensive leaf curling and tip yellowing.</t>
  </si>
  <si>
    <t>Lilac 09</t>
  </si>
  <si>
    <t xml:space="preserve">July 1:   a few doing poorly;  July 15:   no spreading, spent flowers fade;  Aug 1:   plants did not fill out as well as others in Supersonic series, one odd- struggling plant; Aug 15:   not a vigorous flowerer, lacks flowers, least vigorous in Super Sonic series; Sept 1:    Sept 15:   </t>
  </si>
  <si>
    <t>Magenta 08</t>
  </si>
  <si>
    <t xml:space="preserve">July 1:   color intensity varies;  July 15:   very uneven color;  Aug 1:   absolutely covered in blooms, nice color range as flowers senesce, great color;  Aug 15:    Sept 1:   nice, a bit non uniform, very even;  Sept 15:   </t>
  </si>
  <si>
    <t>July 1:   size varies a lot;  July 15:   leaves damaged, spent flowers fade;  Aug 1:   two tone flowers because of rain, old flowers are ugly;  Aug 15:   some color discrepancies, plants on edge are smaller; Sept 1:   few flowers, much shorter along edges;  Sept 15:   uneven height.</t>
  </si>
  <si>
    <t>Scarlet 09</t>
  </si>
  <si>
    <t xml:space="preserve">July 1:   very bright flowers, nice with the lobelia Techno Heat Dark Blue;  July 15:   slightly non uniform but floriferous, best of Sonic series, very striking color;  Aug 1:   wow, brightest, striking deep orange color;  Aug 15:   sparse flowering, fewest flowers of NG impatiens;  Sept 1:   mounding habit, some have more flowers, great color;  Sept 15:   </t>
  </si>
  <si>
    <t>Sweet Orange 09</t>
  </si>
  <si>
    <t>July 1:   lots of brown;  July 15:   prefers shade, smallest of Silhouette series, spent flowers detract;  Aug 1:   not very attractive, much slower habit than others in Silouette series, not thriving, small plants, uneven blooming;  Aug 15:   non uniform, floppy, stretching, height differences, poorest in Silhouette series;  Sept 1:   poor, lacks foliage, foliage height uneven, leggy, unattractive, stretching, weaker than rest in Silhouette series;  Sept 15:   disappointing show, leggy, chlorotic, weak, the worst impatien of Silhouette series.</t>
  </si>
  <si>
    <t>Impatien (New Guinea)</t>
  </si>
  <si>
    <t xml:space="preserve">Sonic </t>
  </si>
  <si>
    <t>Deep Red 08</t>
  </si>
  <si>
    <t>July 1:   nonuniform size and quality;  July 15:   spent flowers detract, flower color non uniform;  Aug 1:   lacks flowers, faded blooms interesting - striped peach;  Aug 15:   water damage to petals but lovely foliage, fades nicely, faded flowers unattractive;  Sept 1:   few flowers, nice foliage;  Sept 15:   gorgeous.</t>
  </si>
  <si>
    <t>Lilac</t>
  </si>
  <si>
    <t>July 1:   lovely flowers, spent blooms detract;  July 15:   nice; Aug 1:   Japanese Beetles;  Aug 15:   water damaged;  Sept 1:   lacks flowers, not as full as other New Guineas;  Sept 15:   spindly, bare, good leaves.</t>
  </si>
  <si>
    <t>Mango</t>
  </si>
  <si>
    <t>July 1:   few flowers, nice white eye;  July 15:   few flowers; Aug 1:   faded blooms interesting - frosted petals, great color, full plants;  Aug 15:   nice color;  Sept 1:   few flowers, nice, great color;  Sept 15:   good color, leggy.</t>
  </si>
  <si>
    <t>Orange Star</t>
  </si>
  <si>
    <t>July 1:   few flowers;  July 15:   non uniform, nice pattern;  Aug 1:   Japanese beetle damage, double impatiens much larger than others in trial;  Aug 15:   water damage, Japanese beetle damage, getting leggy, less flowers;  Sept 1:   lacking flowers;  Sept 15:   nice stripes.</t>
  </si>
  <si>
    <t>Purple</t>
  </si>
  <si>
    <t>July 1:   foliage is muddy color, few flowers;  July 15:   few flowers, non uniform in most regards;  Aug 1:   Japanese beetle damage, leaves are less attractive than Orange Star;  Aug 15:   some Japanese beetle damage, getting leggy, less flowers;  Sept 1:    Sept 15:   looks poor.</t>
  </si>
  <si>
    <t xml:space="preserve">July 1:   few flowers, non uniform plant size;  July 15:   slightly non uniform but decent flowering, best of Silhouette series;  Aug 1:   great color, full healthy plants;  Aug 15:   Japanese beetle damage, great color, WOW, my favorite double impatien;  Sept 1:    Sept 15:   </t>
  </si>
  <si>
    <t xml:space="preserve">July 1:   deadhead; July 15:   small, sickly;  Aug 1:    Aug 15:   nice foliage, no blemishes, nice amount of flowers;  Sept 1:   messy, not vigorous, deadhead;  Sept 15:   </t>
  </si>
  <si>
    <t xml:space="preserve">July 1:   small flowers, deadhead;  July 15:    Aug 1:   nice, needs more foliage; Aug 15:   nice dark green foliage, more flowers needed;  Sept 1:   decent foliage, most vigorous of Tango Series, deadhead;  Sept 15:   </t>
  </si>
  <si>
    <t xml:space="preserve">July 1:   deadhead, spent blooms detract;  July 15:   good color;  Aug 1:   not very vigorous, sparse foliage, deadhead; Aug 15:   nice dark green foliage;  Sept 1:   deadhead; Sept 15:   </t>
  </si>
  <si>
    <t xml:space="preserve">July 1:   deadhead, spent blooms detract;  July 15:   nice leaves, deep;  Aug 1:   white geraniums always look messy; Aug 15:   nice dark green foliage;  Sept 1:   messy, deadhead;  Sept 15:   </t>
  </si>
  <si>
    <t>Heliotropium</t>
  </si>
  <si>
    <t>Incense</t>
  </si>
  <si>
    <t>July 1:   nice dark purple;  July 15:   non uniform, spent flowers detract;  Aug 1:   nice color flowers, very inconsistent but love the ones that are healthy;  Aug 15:   non uniform, some plants still not filling in, great color; Sept 1:   very uneven height/vigor, some good plants, some bad, 1/2 of plot is great, 1/2 is terrible;  Sept 15:   may prefer shade, height uneven, half look burnt, never grew well, would be really great if the whole plot did well.</t>
  </si>
  <si>
    <t>Imp (Double)</t>
  </si>
  <si>
    <t xml:space="preserve">Silhouette </t>
  </si>
  <si>
    <t>Cherry Red 09</t>
  </si>
  <si>
    <t xml:space="preserve">July 1:   deadhead, spent blooms detract;  July 15:   weak, yellowing, spent flowers detract;  Aug 1:   not as vigorous, lacks foliage, very small plants, did not fill out, deadhead;  Aug 15:   not vigorous, small habit;  Sept 1:   least vigorous of Rocky Mountain series, deadhead;  Sept 15:   </t>
  </si>
  <si>
    <t>Deep Rose 09</t>
  </si>
  <si>
    <t>July 1:    July 15:   foliage uneven, few flowers;  Aug 1:   very uniform, foliage isn't the best, nice speck of white in centers; Aug 15:   foliage has spots- viral maybe, needs more flowers;  Sept 1:   deadhead;  Sept 15:   very even, brown.</t>
  </si>
  <si>
    <t>Magenta</t>
  </si>
  <si>
    <t>July 1:   needs color;  July 15:   intense color;  Aug 1:   deadhead;  Aug 15:   nice flower color;  Sept 1:   no longer nice, botrytis more than others in bed, great color, deadhead;  Sept 15:   love the color.</t>
  </si>
  <si>
    <t>Salmon '08</t>
  </si>
  <si>
    <t xml:space="preserve">July 1:   some plants only had buds;  July 15:   better than others, good size, spent flowers detract;  Aug 1:    Aug 15:   some Japanese beetle damage, nice color, more color than Rocky Mountain;  Sept 1:   decent color, deadhead;  Sept 15:   </t>
  </si>
  <si>
    <t xml:space="preserve">July 1:   great color;  July 15:   few flowers, spent flowers detract, nice color;  Aug 1:   my favorite color geranium (violet), better than Americana violet;  Aug 15:   some Japanese beetle damage;  Sept 1:   one of the better Rocky Mountain series, intense color, deadhead, great color;  Sept 15:   </t>
  </si>
  <si>
    <t>July 1:   deadhead, unattractive spent blooms detract;  July 15:   few flowers, spent flowers detract;  Aug 1:   deadhead;  Aug 15:    Sept 1:   few flowers, messy, I have yet to find a white geranium I like all year, deadhead;  Sept 15:   leaves have yellow spots.</t>
  </si>
  <si>
    <t xml:space="preserve">Tango </t>
  </si>
  <si>
    <t>09</t>
  </si>
  <si>
    <t xml:space="preserve">July 1:   deadhead, spent blooms detract;  July 15:   nice foliage, no color;  Aug 1:   very shapely - ruffled looking flower clusters mimic leaves; Aug 15:   spent flowers detract, better than most;  Sept 1:   nice color, deadhead;  Sept 15:   </t>
  </si>
  <si>
    <t xml:space="preserve">July 1:   very nice flowers, nice contrast, spent flowers less noticeable;  July 15:   high visibility flowers;  Aug 1:   dead flower heads detract, full of flowers, visitors enjoy its novelty;  Aug 15:   foliage nice green, dead flowers detract;  Sept 1:   nice full show, deadheads not as distracting;  Sept 15:   </t>
  </si>
  <si>
    <t>Velvet Red</t>
  </si>
  <si>
    <t>July 1:   nice deep red color, spent blooms detract;  July 15:   needs more color, good foliage, nice flower and foliage combo;  Aug 1:   great form and foliage, deadhead;  Aug 15:   nice foliage color to accent flower color;  Sept 1:   deadhead;  Sept 15:   not as bad as others.</t>
  </si>
  <si>
    <t xml:space="preserve">Rocky Mtn. </t>
  </si>
  <si>
    <t xml:space="preserve">July 1:   nice large flower heads, spent blooms detract;  July 15:   large flowers;  Aug 1:   large flower heads;  Aug 15:   better blossoms than most;  Sept 1:   nice color, deadhead, huge flower heads but large dead heads detract;  Sept 15:   </t>
  </si>
  <si>
    <t>July 1:   spotted leaves, spent flowers less noticeable, pretty- but spent blooms detract;  July 15:   spent flowers detract, ok, high visibility flowers;  Aug 1:   bright color, petite, covered in flowers; Aug 15:    Sept 1:   short, deadhead;  Sept 15:   nice pattern, not as nice as Rose Mega Splash, less vigorous.</t>
  </si>
  <si>
    <t xml:space="preserve">Avenida </t>
  </si>
  <si>
    <t>Mosaic Red</t>
  </si>
  <si>
    <t>July 1:   few flowers, nice big flower heads, non uniform, nice zonal leaves;  July 15:   ok, better flowering heads than rest, uneven color distribution, self-cleaning, color inconsistency, one of the healthiest looking geraniums;  Aug 1:   large flower heads, very interesting/unique foliage, very vigorous, little Japanese Beetle damage; Aug 15:   beefy plants lacks some flowers, ok, less mosaic'd than earlier in season; Sept 1:   fewer flowers than other series, largest of all geraniums, deadhead;  Sept 15:   height uneven.</t>
  </si>
  <si>
    <t xml:space="preserve">Eclipse </t>
  </si>
  <si>
    <t>Dark Red</t>
  </si>
  <si>
    <t>July 1:   deadhead, unattractive spent blooms detract;  July 15:   plant size varies, few flowers;  Aug 1:    Aug 15:   not enough flowers, not at their most attractive,deadhead; Sept 1:   few flowers, Eclipse series is small in stature, deadhead;  Sept 15:   deadhead, spent, lots of brown, new foliage on geraniums looks very nice, fills out bed.</t>
  </si>
  <si>
    <t>Lt Salmon II</t>
  </si>
  <si>
    <t>July 1:   nice habit, nice color, deadhead, not trailing yet;  July 15:   nice foliage, good color, does not appear trailing;  Aug 1:   nice display, very dense coverage, very beautiful color;  Aug 15:   good color, old flowers detract, no evidence of trialing behavior, the best geranium;  Sept 1:   nice color, traditional look, full habit, deadhead, great red color;  Sept 15:   good height.</t>
  </si>
  <si>
    <t>Violet</t>
  </si>
  <si>
    <t>July 1:   love the color, spent blooms detract- but otherwise great;  July 15:   few flowers, spent flowers less detracting than others, nice foliage, nice color;  Aug 1:   Japanese beetle damage, my favorite color geranium (violet); Aug 15:   some Japanese beetle damage, nice color;  Sept 1:   large amount of color, hot, deadhead;  Sept 15:   not too bad, nice hue, great color.</t>
  </si>
  <si>
    <t>White 09</t>
  </si>
  <si>
    <t xml:space="preserve">July 1:   deadhead, spent blooms detract;  July 15:   few flowers; spent flowers detract;  Aug 1:   Japanese beetle damage, best white geranium; Aug 15:   dead flowers really detract, rot;  Sept 1:   nicer than the others, white geraniums always look messy, deadhead;  Sept 15:   </t>
  </si>
  <si>
    <t>White Splash 09</t>
  </si>
  <si>
    <t xml:space="preserve">July 1:   vibrant, nice color, great series, very vivid even with spent blooms;  July 15:   lacks color;  Aug 1:   great, retina burning color, little Japanese Beelte damage; Aug 15:     Sept 1:   deadhead;  Sept 15:   </t>
  </si>
  <si>
    <t>Cranberry Red</t>
  </si>
  <si>
    <t xml:space="preserve">July 1:   nice even flowering, deadhead, spent blooms detract- but otherwise great;  July 15:   intense color;  Aug 1:   Japanese beetle damage, deadhead; Aug 15:   nice color, nice foliage;  Sept 1:   slightly non uniform, deadhead;  Sept 15:   </t>
  </si>
  <si>
    <t>July 1:   deadhead;  July 15:   better color than others in Americana series, stripy color;  Aug 1:    Aug 15:   bad foliage, not vigorous;  Sept 1:   small, not vigorous, deadhead;  Sept 15:   weak, very sparse growth, poor.</t>
  </si>
  <si>
    <t>Red</t>
  </si>
  <si>
    <t xml:space="preserve">July 1:   looks sparse, deadhead, spent blooms detract, intense color;  July 15:   color is more orange;  Aug 1:    Aug 15:   not vigorous;  Sept 1:   deadhead;  Sept 15:   </t>
  </si>
  <si>
    <t>Rose Mega Splash</t>
  </si>
  <si>
    <t>July 1:   not very dense, nice color, spent blooms detract- otherwise lovely;  July 15:   better than other geraniums, did not need deadheading, high visibility flowers;  Aug 1:   Japanese beetles damage, novel; Aug 15:   pretty blossoms;  Sept 1:   new flowers cover deadheads nicely, deadhead, very nice flower pattern;  Sept 15:   much better than others, good petal retention.</t>
  </si>
  <si>
    <t>Salmon 09</t>
  </si>
  <si>
    <t>July 1:   deadhead; July 15:   poor; Aug 1:   unspectacular; Aug 15:   would be great if more flowers;  Sept 1:   deadhead;  Sept 15:   good leaves.</t>
  </si>
  <si>
    <t>Trailing Dark Red</t>
  </si>
  <si>
    <t>July 1:   few flowers;  July 15:   no flowers, foliage nice but heat-curled, fading a little;  Aug 1:   awesome foliage shape and size, some Japanese Beetle damage;  Aug 15:   few flowers, one spot without any pigment = white;  Sept 1:   great full foliage, few flowers, recovering from Japanese beetles, uneven height;  Sept 15:   no flowers, excellent leaves.</t>
  </si>
  <si>
    <t xml:space="preserve">Blizzard </t>
  </si>
  <si>
    <t>July 1:   non uniform leaf size; July 15:   lush foliage, self-cleaning;  Aug 1:     Aug 15:   not vigorous, hasn't grown much, petals mostly gone;  Sept 1:   no flowers, petals missing;  Sept 15:   flowers are nice but sparse.</t>
  </si>
  <si>
    <t>Geranium (Zonal)</t>
  </si>
  <si>
    <t>Allure</t>
  </si>
  <si>
    <t>Salmon</t>
  </si>
  <si>
    <t>Ball FloraPlant</t>
  </si>
  <si>
    <t>July 1:   non uniform flowering;  July 15:   no flowers or color, very even, nice bright foliage;  Aug 1:   good color and uniformity; Aug 15:   nice foliage, spent flowers detract, Japanese Beetle damage;  Sept 1:    Sept 15:   few flowers, going brown, nice leaves, deadhead, lots of bloom heads but very few are open.</t>
  </si>
  <si>
    <t xml:space="preserve">Americana </t>
  </si>
  <si>
    <t>Cherry Rose</t>
  </si>
  <si>
    <t xml:space="preserve">July 1:   more color needed, great healthy foliage, spent flowers less noticeable, spent blooms detract;  July 15:   great foliage, self-cleaning; nice growth habit, fills in well, nice hedge, nice leaf shape; Aug 1:   Japanese beetle damage - very susceptible, otherwise would be great;
  Aug 15:   no flowers, Japanese beetles love this;  Sept 1:   best of Caliente, smaller flowers than Lavender, deadhead, less color in general;  Sept 15:   </t>
  </si>
  <si>
    <t>Lavender</t>
  </si>
  <si>
    <t xml:space="preserve">July 1:   spent flowers less noticeable, spent blooms detract;  July 15:   few flowers; self-cleaning, nice growth habit, fills in well;  Aug 1:   no Japanese beetles, nice colors; Aug 15:   best color of Caliente series, Japanese beetles love it;  Sept 1:   few flowers, petals gone, not as tall or vigorous as Coral, deadhead, less color in general;  Sept 15:   </t>
  </si>
  <si>
    <t>July 1:   needs more color, spent flowers less noticeable, spent blooms detract;  July 15:   no flowers, self-cleaning, nice growth habit, fills in well, nice hedge, nice leaf shape;  Aug 1:   sparse flowers, would be my favorite  interspecific if not for the Japanese beetle damage; Aug 15:    Japanese beetles love this, few flowers; Sept 1:   not at floriferous as Coral, deadhead, less color in general;  Sept 15:   nice leaves.</t>
  </si>
  <si>
    <t>Geranium (Ivy)</t>
  </si>
  <si>
    <t xml:space="preserve"> </t>
  </si>
  <si>
    <t>Lambada 09</t>
  </si>
  <si>
    <t>July 1:    July 15:   no flowers;  Aug 1:   some chlorosis, sparse flowers, flower shape and color is nice;  Aug 15:   very few flowers;  Sept 1:   lovely flowers but not enough, love the flower color and shape;  Sept 15:   flowering nicely.</t>
  </si>
  <si>
    <t xml:space="preserve">Acapulco </t>
  </si>
  <si>
    <t>Compact Cascade</t>
  </si>
  <si>
    <t>July 1:   some not thriving, plants on edge are crispy;  July 15:   floppy, non uniform;  Aug 1:   bees love it;  Aug 15:   nice color, spotty, color uneven, filling in nicely, nice shades of purple;  Sept 1:   nice flowers color, color is unique in annuals, covered in blooms;  Sept 15:   good, full of flowers, nice range of colors.</t>
  </si>
  <si>
    <t>Geranium (Exotic)</t>
  </si>
  <si>
    <t xml:space="preserve">Graffiti </t>
  </si>
  <si>
    <t>Double Red</t>
  </si>
  <si>
    <t>July 1:   flowers poor, not a bold statement, deadhead; July 15:   not a lot of color;  Aug 1:   few flowers; Aug 15:   not very floriferous;  Sept 1:    Sept 15:   would be great with flowers, spent.</t>
  </si>
  <si>
    <t>Double Salmon</t>
  </si>
  <si>
    <t>July 1:   flowers poor, not a bold statement, deadhead, spent blooms detract;  July 15:   okay, not the best, spent blooms less noticable;  Aug 1:   deadhead, few flowers; Aug 15:   not very floriferous, looks better than usual;  Sept 1:   look better than earlier in season;  Sept 15:   brown.</t>
  </si>
  <si>
    <t>Geranium (Interspecific)</t>
  </si>
  <si>
    <t xml:space="preserve">Caliente </t>
  </si>
  <si>
    <t>Coral</t>
  </si>
  <si>
    <t>July 1:   few flowers, size uniform;  July 15:   no flowers; Aug 1:   no color; Aug 15:   interesting foliage, almost no flowers; Sept 1:   few flowers, great foliage, almost no flowers this season;  Sept 15:   few flowers, foliage has looked great all season, big disappointment, barely flowered all season.</t>
  </si>
  <si>
    <t>Fuchsia</t>
  </si>
  <si>
    <t>Diva</t>
  </si>
  <si>
    <t>Rose/Purple</t>
  </si>
  <si>
    <t>July 1:   few flowers, many knocked off;  July 15:   almost no flowers, the two flowers are spectacular, not growing;  Aug 1:   lacking flowers, not a vigorous grower, nice small habit, hasn't grown much; Aug 15:   no flowers, nice and compact, foliage improvement;  Sept 1:   non uniform, few blooms, just starting to look nice;  Sept 15:   half blooming- those that are look nice, flowers unevenly distributed, looks great in late season, beginning to look nice (cool weather).</t>
  </si>
  <si>
    <t>Gaillardia</t>
  </si>
  <si>
    <t xml:space="preserve">Sunburst </t>
  </si>
  <si>
    <t>Burgundy Picotee</t>
  </si>
  <si>
    <t>July 1:   nice, compact, deadhead;  July 15:   first flush done, few flowers, stops flowering if not deadheaded;  Aug 1:   deadhead; Aug 15:   one dead plant, nice, fading;  Sept 1:   past prime, deadhead, burnt, stopped blooming when not deadheaded;  Sept 15:   faded, burnt, look half dead.</t>
  </si>
  <si>
    <t>Scarlet Halo</t>
  </si>
  <si>
    <t xml:space="preserve">July 1:   nice form, ,deadhead, petals weak and spotty;  July 15:   first flush done, few flowers, stops flowering if not deadheaded;  Aug 1:   deadhead; Aug 15:   still fair amount of flowers compared to Gaillardia Burgundy, nice;  Sept 1:   spent, messy, deadhead, still blooming without deadheading;  Sept 15:   </t>
  </si>
  <si>
    <t>Geranium</t>
  </si>
  <si>
    <t>Jolly Bee</t>
  </si>
  <si>
    <t>July 1:   not filling in well, uneven flowering;  July 15:   non uniform, odd misshapen growth habit and flower size, few flowers;  Aug 1:   unimpressive, not as nice as perennial Echinacea, very inconsistent; Aug 15:   non uniform, nice flower size, faded color flowers, looking more even, nice scent;  Sept 1:   slow to take off, some good plants, some bad, a lot better, more even height and more flowers;  Sept 15:   gorgeous flowers, took a very long time, finally nice.</t>
  </si>
  <si>
    <t>Eucalyptus</t>
  </si>
  <si>
    <t>Silver Drop</t>
  </si>
  <si>
    <t>July 1:   nice and airy, foliage is nice contrast to others in bed, nice even color, height less even;  July 15:   nice texture plant, very unkempt looking, interesting color, nice see through whispy habit, nice height and airiness, very non uniform height;  Aug 1:   not uniform, would be better in mixed bed or container, not good in mass, uneven heights, unusual habit;  Aug 15:   uneven height, nice accent plant;  Sept 1:   love it, nice see-through plant, would look nice with perennials, foliage color is great, lack of uniformity detracts;  Sept 15:   very elegant, interesting plant but out of place in an annual bed, would make a nice perennial.</t>
  </si>
  <si>
    <t>Euphorbia</t>
  </si>
  <si>
    <t>Diamond Frost</t>
  </si>
  <si>
    <t>July 1:   nice mounds and texture;  July 15:   nice texture;  Aug 1:   overgrown by petunias, nice intermixed with Supertunia Fuchsia; Aug 15:   floppy, nice white, whispy, getting wild and leafy;  Sept 1:   fading, getting a little wild;  Sept 15:   filling out again.</t>
  </si>
  <si>
    <t>Euryops</t>
  </si>
  <si>
    <t>Athena Sun</t>
  </si>
  <si>
    <t>July 1:    July 15:   starting to fade;  Aug 1:   first flush of color just ended, almost done flowering, better than Darla Light Pink;  Aug 15:   color is fading, better than Darla Light Pink;  Sept 1:   nice, beautiful, full flower in late season, still covered in blooms, looks great;  Sept 15:   adorable, looks great, really impressive.</t>
  </si>
  <si>
    <t>Flirtation</t>
  </si>
  <si>
    <t xml:space="preserve">July 1:    July 15:   between flushes;  Aug 1:   some die back, overgrown by petunias, few flowers;  Aug 15:    Sept 1:   second flush looks great, still full of blooms;  Sept 15:   </t>
  </si>
  <si>
    <t>Gerita Dark Coral</t>
  </si>
  <si>
    <t>July 1:    July 15:   nice, still blooming;  Aug 1:   great color, nice second flush of flowers, still blooming in heat;  Aug 15:   great color, starting to get leggy, very nice, best diascia, still full of color; Sept 1:   great, really nice, still looks great, more vigorous than other diascia, nonstop blooms, amazing that it is still going strong;  Sept 15:   heat hurt it, not as great two weeks ago, good color, still flowering, beginning to decline but was a good show.</t>
  </si>
  <si>
    <t>Dorotheanthus</t>
  </si>
  <si>
    <t xml:space="preserve">Mezoo </t>
  </si>
  <si>
    <t>Trailing Red</t>
  </si>
  <si>
    <t>July 1:   just beginning to flower;  July 15:   good for foliage but not for flowers, flowers lovely but sparse, wish it had more flowers or bigger flowers;  Aug 1:   good for foliage, flowers are hidden, few flowers;  Aug 15:   nice and compact, low grower, no flowers, nicer with flowers, great mat of color, unique foliage texture, needs more or larger flowers;  Sept 1:   great leaf color and texture, too few flowers, great as a foliage/succulent plant only, wish flowers were more prevalent;  Sept 15:   nice variegated addition, no flowers, pretty foliage, great underused foliage color/texture, very dense foliage.</t>
  </si>
  <si>
    <t>Echinacea</t>
  </si>
  <si>
    <t>Primadonna</t>
  </si>
  <si>
    <t>Deep Rose Imp</t>
  </si>
  <si>
    <t>July 1:   great color;  July 15:   interesting;  Aug 1:   great red color, covered in flowers;  Aug 15:   great color, lots of blooms, nice;  Sept 1:   great mass of red, looked great all season;  Sept 15:   starting to fade, nice from far away, messy up close.</t>
  </si>
  <si>
    <t>Dahlia</t>
  </si>
  <si>
    <t>Starsister</t>
  </si>
  <si>
    <t>Red &amp; White</t>
  </si>
  <si>
    <t>July 1:   few flowers;  July 15:   few flowers, nicer than Rose &amp; White;  Aug 1:   needs flowers, sparse flowering;  Aug 15:   lacking flowers, spent flowers detract, gorgeous blossoms just very few; Sept 1:   lacks flowers, powdery mildew, very few flowers throughout season, better than Rose &amp; White; Sept 15:   no flowers, powdery mildew.</t>
  </si>
  <si>
    <t xml:space="preserve">Dahlia </t>
  </si>
  <si>
    <t>Rose &amp; White</t>
  </si>
  <si>
    <t>July 1:   few flowers, flowers hidden below foliage;  July 15:   few flowers;  Aug 1:   needs flowers, sparse flowering;  Aug 15:   lacking flowers, spent flowers detract, gorgeous blossoms just very few, foliage is getting mildew;  Sept 1:   lacks flowers, powdery mildew, very few flowers throughout season; Sept 15:   no flowers, powdery mildew.</t>
  </si>
  <si>
    <t>Diascia</t>
  </si>
  <si>
    <t xml:space="preserve">Darla </t>
  </si>
  <si>
    <t>Light Pink</t>
  </si>
  <si>
    <t>July 1:    July 15:   attractive, wild-flower quality;  Aug 1:   falling apart;  Aug 15:   some color, but fading fast;  Sept 1:   nice, gorgeous, best late season performance of diascias in recent trials, still covered in blooms;  Sept 15:   great, looks great, really impressive.</t>
  </si>
  <si>
    <t>Rose 08</t>
  </si>
  <si>
    <t>July 1:    July 15:   one plant reverting, nice color, spots of bright green, my favorite coleus;  Aug 1:    Aug 15:   splotchy green, uneven, bleached out in full sun;  Sept 1:    Sept 15:   some reversion, good leaf shape, consistent, awesome, not leggy or flowering, does not flower- good, one offtype.</t>
  </si>
  <si>
    <t>Mint Mocha</t>
  </si>
  <si>
    <t>July 1:   one plant is much darker, rest very nice;  July 15:   slightly non uniform- plant height and color, pink color too abundant, filled out nicely; Aug 1:   one off type; Aug 15:   a bit uneven, nice color, practically perfect in every way, very regular coloring, bleached out in full sun;  Sept 1:   off type;  Sept 15:   wish it was named confetti, doesn't flower- good, mostly yellow.</t>
  </si>
  <si>
    <t>Saturn</t>
  </si>
  <si>
    <t>July 1:   uneven foliage;  July 15:   different foliage patterns;  Aug 1:   uneven foliage pattern;  Aug 15:   hot, half has little variegation; Sept 1:   leaves non uniform, half of planting more variegated than other;  Sept 15:   green stripes very uneven, non-flowering.</t>
  </si>
  <si>
    <t>Coreopsis</t>
  </si>
  <si>
    <t xml:space="preserve">Corey </t>
  </si>
  <si>
    <t>July 1:   great, deadhead, perky;  July 15:   tattered flowers;  Aug 1:   deadhead; Aug 15:   just passed prime color;  Sept 1:    Sept 15:   good uniformity, mildew, some mildew.</t>
  </si>
  <si>
    <t>Yellow-duplicate</t>
  </si>
  <si>
    <t>July 1:   non uniform, branches break off at base easily;  July 15:   decent, good color;  Aug 1:    Aug 15:   slightly uneven;  Sept 1:   divine, deadhead;  Sept 15:   excellent, picture perfect.</t>
  </si>
  <si>
    <t>Cuphea</t>
  </si>
  <si>
    <t>Ballistic</t>
  </si>
  <si>
    <t>July 1:   few flowers, tiny flowers do not show well;  July 15:   Japanese beetle damage, flowers unremarkable, flowers too small to appreciate, few flowers;  Aug 1:   Flowers too small to appreciate, Japanese Beetle damage;  Aug 15:   few flowers, Japanese beetle damage, small flowers best enjoyed up close;  Sept 1:   nice habit, flowers don't stand out, very even, flowers finally starting to be noticable in mass;  Sept 15:   nice, holds up well, insect damage on leaves, has potential.</t>
  </si>
  <si>
    <t>Totally Tempted</t>
  </si>
  <si>
    <t>July 1:   leaves are burnt;  July 15:   nice, some color inconsistency, slightly sunburnt;  Aug 1:   some burnt foliage, non uniform; Aug 15:   some sunburn, probably best with some afternoon shade, some water damage, least favorite coleus in bed, bleached out in full sun;  Sept 1:   flowers are ugly, sunburnt foliage, least attractive coleus in bed;  Sept 15:   some sunburnt, practically perfect in every way, least favorite Ball coleus, flowering - high maintenance, uneven heights.</t>
  </si>
  <si>
    <t>Henna</t>
  </si>
  <si>
    <t>July 1:   some color unevenness, but otherwise striking;  July 15:   interesting color and shape, extraordinary;  Aug 1:   leaf texture accentuated by color; Aug 15:   a bit uneven, nice texture, practically perfect in every way, my favorite coleus;  Sept 1:   love them, great mass of color;  Sept 15:   uneven height, great color leaves, beautiful, doesn't flower- good, my favorite coleus, some blown over after stong winds.</t>
  </si>
  <si>
    <t>Indian Summer</t>
  </si>
  <si>
    <t>Ball FloraPlant</t>
  </si>
  <si>
    <t>July 1:   love it, very uniform;  July 15:   love it, nice habit, nice uniform height, forms nice solid hedge, one of the best plants;  Aug 1:   love it, nice hedge, full and colorful, hedge; Aug 15:   my favorite, lovely, great wall of color;  Sept 1:   my favorite, very elegant, just beginning to fade, still beautiful, beginning to decline, bottom foliage yellowing, one plant falling over;  Sept 15:   slightly gappy due to winds- but still great, too tall, falling over, beginning to fall apart.</t>
  </si>
  <si>
    <t>Coleus</t>
  </si>
  <si>
    <t>Watermelon</t>
  </si>
  <si>
    <t>July 1:   non uniform burgundy color, some size inconsistencie- but overall good;  July 15:   nice habit, inconsistent color;  Aug 1:   non uniform color, but both shades are nice;  Aug 15:   a few plants darker red than others, some leaves darker than others- but very good, awesome color; Sept 1:   not unique, non uniform height and color;  Sept 15:   deadhead, strange name, flowering some.</t>
  </si>
  <si>
    <t xml:space="preserve">Dark Chocolate </t>
  </si>
  <si>
    <t>PanAmerican Seed</t>
  </si>
  <si>
    <t>July 1:   non uniform size;  July 15:   slightly non uniform;  Aug 1:   not very vigorous; Aug 15:   a few sunburnt leaves, flowers ugly, flower spikes detract, some blooming while others not;  Sept 1:   okay, foliage is bleached, flowers detract, not good in full sun, sunburnt, ugly flower spikes;  Sept 15:   ugly flowers, sunburnt, going to seed, flowers detract, unattractive.</t>
  </si>
  <si>
    <t>Electric Lime</t>
  </si>
  <si>
    <t>July 1:   lovely;  July 15:   sweet;  Aug 1:   great, low growing; Aug 15:   lots of color, lovely, the best callie at this time;  Sept 1:   front edge of bed mowed, spectacular;  Sept 15:   so nice.</t>
  </si>
  <si>
    <t>Scarlet Red '08</t>
  </si>
  <si>
    <t>July 1:   really like these;  July 15:   nice and even flowering, intense color, dense blossoms;  Aug 1:    Aug 15:    Sept 1:   love it, half flowers faded, spectacular;  Sept 15:   best of Callies series, nice.</t>
  </si>
  <si>
    <t>Superbells</t>
  </si>
  <si>
    <t>Trailing Lilac Mist</t>
  </si>
  <si>
    <t>July 1:    July 15:   some cholorsis,few flowers;  Aug 1:   flower color looks faded, not vibrant, weedy; Aug 15:   still flowering but bare patches developing;  Sept 1:    Sept 15:   diffuse.</t>
  </si>
  <si>
    <t>Chrysocephalum</t>
  </si>
  <si>
    <t>Flambe</t>
  </si>
  <si>
    <t>Orange</t>
  </si>
  <si>
    <t>July 1:    July 15:   great, good orange/yellow color, spread out oddly, school bus orange, kid friendly;  Aug 1:   great even though overgrown by petunia; Aug 15:   bad shape due to competing petunias; Sept 1:   lost its habit, some dieback;  Sept 15:   disappointing compared to past years, most plants died when overtaken by neighbor.</t>
  </si>
  <si>
    <t>July 1:    July 15:   some flowering irregularities, better of the two chrysocephalums;  Aug 1:   great even though overgrown by petunia; Aug 15:   bad shape due to competing petunias; Sept 1:   lost its habit, some dieback;  Sept 15:   recovering well, nice new color, much better than Orange but not as good as last year.</t>
  </si>
  <si>
    <t>Cleome</t>
  </si>
  <si>
    <t>Senorita Rosalita</t>
  </si>
  <si>
    <t xml:space="preserve">July 1:   lovely color;  July 15:   still nice, stunning, good density of flowers, nice with Jamboree Burgandy, not nice with Callie Deep Yellow, ugly color; Aug 1:   don't like the color; Aug 15:   not as many flowers as rest of Callies;  Sept 1:   lower leaf dieback;  Sept 15:   </t>
  </si>
  <si>
    <t>Light Blue</t>
  </si>
  <si>
    <t>July 1:   color inconsistencies- but none look Light Blue; July 15:   chlorotic, open centers, very uneven color, would make a nice mix, weakest Callie in series; Aug 1:    Aug 15:   a few patches of bad foliage, sparse flowers, look purple;  Sept 1:   bare spots in foliage and flowers;  Sept 15:   looks purple.</t>
  </si>
  <si>
    <t>Orange 08</t>
  </si>
  <si>
    <t>July 1:   very few flowers compared to others in Callie series;  July 15:   losing color;  Aug 1:   nice orange flower color; Aug 15:   not as many flowers as rest of callies, amazing hue;  Sept 1:   love them;  Sept 15:   going brown.</t>
  </si>
  <si>
    <t>Painted Coral</t>
  </si>
  <si>
    <t>July 1:   great form, very uniform;  July 15:   losing color, more upright;  Aug 1:   more upright than others; Aug 15:   not as many flowers as rest of Callies; Sept 1:   taller and lankier than other Callies;  Sept 15:   beautiful, better than others in Callie series.</t>
  </si>
  <si>
    <t>Peach</t>
  </si>
  <si>
    <t xml:space="preserve">July 1:   great color, love the blooms, non uniform;  July 15:   losing centers, nice amount of flowers;  Aug 1:     Aug 15:   nice color;  Sept 1:    Sept 15:   </t>
  </si>
  <si>
    <t>Purple 07</t>
  </si>
  <si>
    <t xml:space="preserve">July 1:   few flowers;  July 15:   losing color, open centers, very prostrate;  Aug 1:   foliage browning in a couple of spots; Aug 15:   great color, nice foliage;  Sept 1:   lovely color, spectacular;  Sept 15:   </t>
  </si>
  <si>
    <t>Rose</t>
  </si>
  <si>
    <t>July 1:   great color, a few unattractive spent flowers;  July 15:   nice, very attractive, great color and flower texture, deadhead, great bright color;  Aug 1:   nice color, old flowers hide nicely below new foliage, deadhead;  Aug 15:   sunny, new flowers look great, deadhead, great bright color;  Sept 1:   deadhead, gorgeous, open/closing of flowers in day/night is great;  Sept 15:   deadhead.</t>
  </si>
  <si>
    <t>Calibrachoa</t>
  </si>
  <si>
    <t xml:space="preserve">Callie </t>
  </si>
  <si>
    <t>Coral Pink</t>
  </si>
  <si>
    <t xml:space="preserve">July 1:   nice contrasting yellow throat, eye-popping;  July 15:   nice color, intense;  Aug 1:   a few whithering spots; Aug 15:   few plants bad;  Sept 1:   some dieback;  Sept 15:   </t>
  </si>
  <si>
    <t>Deep Yellow</t>
  </si>
  <si>
    <t>July 1:   centers 'split open,' nice bright yellow;  July 15:   centers getting flat, almost a mustard hue, does not look nice with Callie Gold with Eye, nice yellow;  Aug 1:   starting to flatten out; Aug 15:   nice yelllow;  Sept 1:   unattractive yellow, leggy;  Sept 15:   invasive, bottom leaves dying.</t>
  </si>
  <si>
    <t>Gold W/Red Eye</t>
  </si>
  <si>
    <t>July 1:   few flowers, poor flowers;  July 15:   some centers blown, few flowers, uneven heights;  Aug 1:   taking over; Aug 15:   good habit, very uniform, nice color, overbearing, nice - lots of flowers;  Sept 1:   great mass of color, very invasive, mass of color but not unique, still nice;  Sept 15:   uneven, few flowers, very invasive, massive.</t>
  </si>
  <si>
    <t xml:space="preserve">Mexican Gold   </t>
  </si>
  <si>
    <t xml:space="preserve">July 1:    July 15:   flowers fading, deadhead;  Aug 1:   deadhead;  Aug 15:   not much color, sparse show, deadhead;  Sept 1:   few flowers, not attractive in huge mass;  Sept 15:   </t>
  </si>
  <si>
    <t>Brachychome</t>
  </si>
  <si>
    <t>Blue Brazil</t>
  </si>
  <si>
    <t>Oro Farms</t>
  </si>
  <si>
    <t>July 1:   few flowers, very small, delicate, cute size;  July 15:   no flowers, nice habit, small habit, tiny flowers, few flowers hidden by foliage;  Aug 1:   great foliage, would be nice in container, would be nicer without any flowers, like living green rocks, nice mounding habit, few flowers;  Aug 15:   living rocks, hardly any flowers;  Sept 1:   some dieback in center but more flowers than ever;  Sept 15:   still no flowers, some plants completely dying while others look nice, some much better- some much worse, didn't flower all season.</t>
  </si>
  <si>
    <t>Bracteantha</t>
  </si>
  <si>
    <t xml:space="preserve">Strawburst </t>
  </si>
  <si>
    <t>Yellow</t>
  </si>
  <si>
    <t>July 1:   good branching, great foliage color, lighter larger flowers would contrast better, leaves chewed but nice color;  July 15:   not pretty, color nice, great foliage color;  Aug 1:   excellent performance;  Aug 15:   nice color, nice intense foliage color, still looks great; Sept 1:   nice foliage color, astounding, starting to fade out, still beautiful foliage, less flowers that Roulette;  Sept 15:   very nice.</t>
  </si>
  <si>
    <t>Roulette</t>
  </si>
  <si>
    <t>July 1:   good branching, nice foliage color;  July 15:   not good, burnt foliage, no flowers, very full, the best of Plaza series;  Aug 1:   great foliage, excellent performance;  Aug 15:   nice color, still looks great;  Sept 1:   nice, lovely leaves, still looking great, best begonia in bed;  Sept 15:   great.</t>
  </si>
  <si>
    <t>Volumina</t>
  </si>
  <si>
    <t>July 1:   few flowers; July 15:   nice habit, leaves chewed, large flowers;  Aug 1:    Aug 15:   nice and floriferous, magnificent, filling out nicely;  Sept 1:   magnificent, filling out nicely, much nicer than Volumia White;  Sept 15:   very nice.</t>
  </si>
  <si>
    <t>July 1:   few flowers; July 15:     Aug 1:    Aug 15:    Sept 1:   Not as full as Pink, flowers fading;  Sept 15:   poor, unimpressive compared to Pink, hasn't done well all season.  **Note:  This was supposed to be Bicolor, but turned out to be White**</t>
  </si>
  <si>
    <t>Bidens</t>
  </si>
  <si>
    <t>Bidi Upright</t>
  </si>
  <si>
    <t>July 1:   amazing flowers, heads too heavy- dragged down;  July 15:   flowers too heavy for stalk, bent over, nicest of Bellagio;  Aug 1:   not a plant for landscape planting, 3 still alive, mostly dead;  Aug 15:   mostly dead;  Sept 1:   dead;  Sept 15:   entirely dead.</t>
  </si>
  <si>
    <t>Mandalay</t>
  </si>
  <si>
    <t>Flamingo</t>
  </si>
  <si>
    <t>July 1:   poor flower apppearance;  July 15:   no flowers;  Aug 1:   not a plant for landscape planting, alive but not worth anything, no flowers at all, burnt looking;  Aug 15:   not good for landscape planting, finally starting to bush out, poor, few flowers, burnt foliage;  Sept 1:   almost dead;  Sept 15:   almost entirely dead.</t>
  </si>
  <si>
    <t>Mandarin</t>
  </si>
  <si>
    <t>July 1:   showy flowers look like flames;  July 15:   decent flowering, leaves are nice;  Aug 1:   not a plant for landscape planting , no flowers,  burnt looking no flowers;  Aug 15:   not good;  Sept 1:    Sept 15:   one flower, almost entirely dead.</t>
  </si>
  <si>
    <t>Pearl</t>
  </si>
  <si>
    <t>July 1:    July 15:   most dead;  Aug 1:   not a plant for landscape planting , no flowers,  burnt looking no flowers;  Aug 15:   few flowers, not good for landscape planting;  Sept 1:   no flowers, almost dead;  Sept 15:   dead, no flowers, struggling.</t>
  </si>
  <si>
    <t>Plaza</t>
  </si>
  <si>
    <t>Blackjack</t>
  </si>
  <si>
    <t>July 1:   few flowers; July 15:   few flowers;  Aug 1:   nice and compact, some really nice and some poor;  Aug 15:   nice, holding up well, nice color; Sept 1:   nice color, looks great;  Sept 15:   lost in mix but nice, shadowed by neighbors, huge decrease in flowering.</t>
  </si>
  <si>
    <t>Argyranthemum</t>
  </si>
  <si>
    <t>Angelic DarkPink</t>
  </si>
  <si>
    <t>July 1:   no flowers but see some buds, only one flower in the entire plot;  July 15:   few flowers, color uneven, flowers fade to light pink;  Aug 1:   blah; Aug 15:   needs flowers, deadhead;  Sept 1:   never performed as expected, few flowers, some burnt foliage;  Sept 15:   few flowers, color is too light on some, flowers fade nicely to light pink, disappointing.</t>
  </si>
  <si>
    <t>Bacopa</t>
  </si>
  <si>
    <t xml:space="preserve">Calypso </t>
  </si>
  <si>
    <t>Jumbo White</t>
  </si>
  <si>
    <t>July 1:   weak, slow to spread, small, unimpressive flowers;  July 15:   leaf size inconsistent, unimpressive, few flowers, slow to fill in;  Aug 1:   almost no flowers, uneven foliage color;  Aug 15:   very close to ground, cute but few flowers; Sept 1:   hasn't done well this year;  Sept 15:   blah, nice but small, disappointing, not jumbo, best it's looked all summer.</t>
  </si>
  <si>
    <t>Begonia</t>
  </si>
  <si>
    <t>Bellagio</t>
  </si>
  <si>
    <t>Apricot</t>
  </si>
  <si>
    <t>July 1:   weak, struggling, tiny plants, blooms pretty color but too few;  July 15:   most have died;  Aug 1:   not a plant for landscape planting, completely dead;  Aug 15:   all dead;  Sept 1:   dead;  Sept 15:   entirely dead.</t>
  </si>
  <si>
    <t>Blush</t>
  </si>
  <si>
    <t>July 1:   a couple good plants, beautiful flowers are not seen because they hang down, heads pulled down by weight;  July 15:   mostly dead;  Aug 1:   nearly all dead, 2 still alive;  Aug 15:   all dead;  Sept 1:   dead;  Sept 15:   entirely dead.</t>
  </si>
  <si>
    <t>Pink</t>
  </si>
  <si>
    <t>July 1:   very poor, not growing, look dead;  July 15:   not pretty, dying, barely growing, very slow to establish;  Aug 1:   unimpressive, needs shade; Aug 15:   not vigorous, should be filling out by now;  Sept 1:   barely growing, would look neat in rock garden;  Sept 15:   still a do-nothing, very unimpressive, very poor all season.</t>
  </si>
  <si>
    <t>Angelonia</t>
  </si>
  <si>
    <t>AngelMist</t>
  </si>
  <si>
    <t>Spreading Pink</t>
  </si>
  <si>
    <t>Ball FloraPlant</t>
  </si>
  <si>
    <t>July 1:   not all pink, plain &amp; unattractive;  July 15:   needs more flowers, better for containers, unimpressive and dull, two off type-, two white ones;  Aug 1:   non uniform color, Spreading White is nicer; Aug 15:   great, white offtype looks stronger than Pink, center of plant has no blooms;  Sept 1:   off type;  Sept 15:   very unimpressive, Spreading White is much stonger, stopped flowering.</t>
  </si>
  <si>
    <t>AngelMist</t>
  </si>
  <si>
    <t>Spreading White</t>
  </si>
  <si>
    <t>Ball FloraPlant</t>
  </si>
  <si>
    <t>July 1:    July 15:   attractive on a small level;  Aug 1:   nice, full habit, dense; Aug 15:   nice color and very uniform, very nice , great white color- no brown flowers; Sept 1:   nice mass of white color;  Sept 15:   starting to fade, uneven flowering.</t>
  </si>
  <si>
    <t>Alonia Dark Blue</t>
  </si>
  <si>
    <t>July 1:   nice plant, tactile;  July 15:   uneven flowering;  Aug 1:   non uniform but good color, tactile; Aug 15:   electric, full of color;  Sept 1:   cool, holding color nicely, great mass of blue ;  Sept 15:   puffy; good bush-like ornamental, still looks nice, slowly fading.</t>
  </si>
  <si>
    <t>Alternanthera</t>
  </si>
  <si>
    <t>Landscape Elite</t>
  </si>
  <si>
    <t>Brazilian Redhots</t>
  </si>
  <si>
    <t>GroLink</t>
  </si>
  <si>
    <t>exempt- foliage plant</t>
  </si>
  <si>
    <t>July 1:   weak, not vigorous, a bit on the small side;  July 15:   nice color, small plants, attractive, nice color, cupped leaves, looking much better;  Aug 1:   nice color, great foliage colors, needs to fill out more, looking much better;  Aug 15:   nice color, slight uneven growth, "I think these are just too cool;"  Sept 1:   nice color, love them;  Sept 15:   nice, love them, great mix of red/pink colors, once it got going it turned out to be a great plant.</t>
  </si>
  <si>
    <t>Landscape Elite</t>
  </si>
  <si>
    <t>Snowball</t>
  </si>
  <si>
    <t>Seasonal Average</t>
  </si>
  <si>
    <t>RANK out of 236 entries</t>
  </si>
  <si>
    <t>Genus/ common genus</t>
  </si>
  <si>
    <t>Series</t>
  </si>
  <si>
    <t>Cultivar</t>
  </si>
  <si>
    <t>Source</t>
  </si>
  <si>
    <t>Bed location</t>
  </si>
  <si>
    <t>Pos'n</t>
  </si>
  <si>
    <t>Overall Uniformity of the plot</t>
  </si>
  <si>
    <t>Overall Flowering impact</t>
  </si>
  <si>
    <t>Overall Foliage appearance</t>
  </si>
  <si>
    <t xml:space="preserve">Overall Landscape value </t>
  </si>
  <si>
    <t>Average of all "Overall" criteria</t>
  </si>
  <si>
    <t>Seasaonl Uniformity</t>
  </si>
  <si>
    <t>Seasonal Flowering Impact</t>
  </si>
  <si>
    <t>Seasonal Foliage</t>
  </si>
  <si>
    <t>Seasonal Landscape Value</t>
  </si>
  <si>
    <t>Average of all "Seasonal" criteria</t>
  </si>
  <si>
    <t>Comments</t>
  </si>
  <si>
    <t>Achillea</t>
  </si>
  <si>
    <t xml:space="preserve">Gypsy </t>
  </si>
  <si>
    <t>White</t>
  </si>
  <si>
    <t>Syngenta Flowers</t>
  </si>
  <si>
    <t>July 1:   few flowers;  July 15:   nice carpet of color;  Aug 1:   spent flowers detract, deadhead; Aug 15:   still colorful, old flowers detract, deadhead;  Sept 1:   large sections dying out;  Sept 15:   one section dead flowers, faded, would have benefitted from a cutback midseason.</t>
  </si>
  <si>
    <t>Ageratum</t>
  </si>
  <si>
    <t>Artist</t>
  </si>
  <si>
    <t>Alto Light Blue</t>
  </si>
  <si>
    <t>Proven Winners</t>
  </si>
  <si>
    <t>July 1:    July 15:   nice habit, gorgeous and uniform;  Aug 1:   nice, great pastel blue, tactile, very beautiful;  Aug 15:   great color, a little non uniform, very nice, great mass of blue, great;  Sept 1:   nice color, simply amazing, great blue mass nearly all season, wow, great late season show, slightly uneven heights but still a great plant;  Sept 15:   still nice, excellent, starting to decline, looks somewhat faded.</t>
  </si>
  <si>
    <t xml:space="preserve">Patina </t>
  </si>
  <si>
    <t>Blue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</si>
</sst>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Times New Roman"/>
      <family val="0"/>
    </font>
    <font>
      <sz val="12"/>
      <color indexed="8"/>
      <name val="Arial"/>
      <family val="0"/>
    </font>
    <font>
      <sz val="10"/>
      <color indexed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wrapText="1" shrinkToFit="1"/>
    </xf>
    <xf numFmtId="164" fontId="5" fillId="4" borderId="1" xfId="0" applyNumberFormat="1" applyFont="1" applyFill="1" applyBorder="1" applyAlignment="1">
      <alignment wrapText="1" shrinkToFit="1"/>
    </xf>
    <xf numFmtId="164" fontId="5" fillId="2" borderId="1" xfId="0" applyNumberFormat="1" applyFont="1" applyFill="1" applyBorder="1" applyAlignment="1">
      <alignment wrapText="1" shrinkToFit="1"/>
    </xf>
    <xf numFmtId="164" fontId="5" fillId="5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7" fillId="0" borderId="1" xfId="0" applyNumberFormat="1" applyFont="1" applyFill="1" applyBorder="1" applyAlignment="1">
      <alignment/>
    </xf>
    <xf numFmtId="0" fontId="7" fillId="2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" fontId="0" fillId="5" borderId="1" xfId="0" applyNumberFormat="1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7" fillId="0" borderId="1" xfId="0" applyNumberFormat="1" applyFont="1" applyBorder="1" applyAlignment="1">
      <alignment/>
    </xf>
    <xf numFmtId="0" fontId="0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/>
    </xf>
    <xf numFmtId="164" fontId="0" fillId="8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workbookViewId="0" topLeftCell="A1">
      <selection activeCell="B1" sqref="B1:B16384"/>
    </sheetView>
  </sheetViews>
  <sheetFormatPr defaultColWidth="11.00390625" defaultRowHeight="12.75"/>
  <cols>
    <col min="1" max="1" width="20.125" style="1" customWidth="1"/>
    <col min="2" max="2" width="13.75390625" style="1" customWidth="1"/>
    <col min="3" max="3" width="20.625" style="1" customWidth="1"/>
    <col min="4" max="4" width="15.875" style="1" customWidth="1"/>
    <col min="5" max="5" width="7.125" style="2" customWidth="1"/>
    <col min="6" max="6" width="5.375" style="2" customWidth="1"/>
    <col min="7" max="7" width="4.25390625" style="3" customWidth="1"/>
    <col min="8" max="8" width="7.125" style="20" customWidth="1"/>
    <col min="9" max="9" width="7.25390625" style="20" customWidth="1"/>
    <col min="10" max="10" width="7.875" style="20" customWidth="1"/>
    <col min="11" max="11" width="6.625" style="20" customWidth="1"/>
    <col min="12" max="12" width="6.75390625" style="21" customWidth="1"/>
    <col min="13" max="13" width="5.625" style="3" customWidth="1"/>
    <col min="14" max="14" width="7.125" style="22" customWidth="1"/>
    <col min="15" max="15" width="6.875" style="22" customWidth="1"/>
    <col min="16" max="16" width="5.875" style="22" customWidth="1"/>
    <col min="17" max="17" width="6.75390625" style="22" customWidth="1"/>
    <col min="18" max="18" width="7.375" style="21" customWidth="1"/>
    <col min="19" max="19" width="6.125" style="3" customWidth="1"/>
    <col min="20" max="20" width="53.625" style="10" customWidth="1"/>
    <col min="21" max="16384" width="10.75390625" style="10" customWidth="1"/>
  </cols>
  <sheetData>
    <row r="1" spans="8:18" ht="12.75">
      <c r="H1" s="4"/>
      <c r="I1" s="5" t="s">
        <v>567</v>
      </c>
      <c r="J1" s="5"/>
      <c r="K1" s="4"/>
      <c r="L1" s="6"/>
      <c r="M1" s="7"/>
      <c r="N1" s="8"/>
      <c r="O1" s="9" t="s">
        <v>568</v>
      </c>
      <c r="P1" s="9"/>
      <c r="Q1" s="9"/>
      <c r="R1" s="6"/>
    </row>
    <row r="2" spans="1:20" ht="48.75">
      <c r="A2" s="11" t="s">
        <v>569</v>
      </c>
      <c r="B2" s="12" t="s">
        <v>570</v>
      </c>
      <c r="C2" s="12" t="s">
        <v>571</v>
      </c>
      <c r="D2" s="12" t="s">
        <v>572</v>
      </c>
      <c r="E2" s="13" t="s">
        <v>573</v>
      </c>
      <c r="F2" s="14" t="s">
        <v>574</v>
      </c>
      <c r="H2" s="15" t="s">
        <v>575</v>
      </c>
      <c r="I2" s="15" t="s">
        <v>576</v>
      </c>
      <c r="J2" s="15" t="s">
        <v>577</v>
      </c>
      <c r="K2" s="15" t="s">
        <v>578</v>
      </c>
      <c r="L2" s="16" t="s">
        <v>579</v>
      </c>
      <c r="M2" s="17"/>
      <c r="N2" s="18" t="s">
        <v>580</v>
      </c>
      <c r="O2" s="18" t="s">
        <v>581</v>
      </c>
      <c r="P2" s="18" t="s">
        <v>582</v>
      </c>
      <c r="Q2" s="18" t="s">
        <v>583</v>
      </c>
      <c r="R2" s="6" t="s">
        <v>584</v>
      </c>
      <c r="T2" s="10" t="s">
        <v>585</v>
      </c>
    </row>
    <row r="3" ht="15">
      <c r="G3" s="19"/>
    </row>
    <row r="4" spans="1:20" ht="64.5" customHeight="1">
      <c r="A4" s="23" t="s">
        <v>586</v>
      </c>
      <c r="B4" s="23" t="s">
        <v>587</v>
      </c>
      <c r="C4" s="23" t="s">
        <v>588</v>
      </c>
      <c r="D4" s="23" t="s">
        <v>589</v>
      </c>
      <c r="E4" s="23">
        <v>11</v>
      </c>
      <c r="F4" s="23">
        <v>10</v>
      </c>
      <c r="G4" s="24"/>
      <c r="H4" s="25">
        <v>3.1222222222222222</v>
      </c>
      <c r="I4" s="25">
        <v>2.7888888888888883</v>
      </c>
      <c r="J4" s="25">
        <v>2.925</v>
      </c>
      <c r="K4" s="25">
        <v>2.9638888888888886</v>
      </c>
      <c r="L4" s="26">
        <v>2.95</v>
      </c>
      <c r="N4" s="27">
        <v>138</v>
      </c>
      <c r="O4" s="27">
        <v>139</v>
      </c>
      <c r="P4" s="27">
        <v>153</v>
      </c>
      <c r="Q4" s="27">
        <v>138</v>
      </c>
      <c r="R4" s="28">
        <f>AVERAGE(N4:Q4)</f>
        <v>142</v>
      </c>
      <c r="T4" s="29" t="s">
        <v>590</v>
      </c>
    </row>
    <row r="5" spans="1:20" ht="90.75">
      <c r="A5" s="23" t="s">
        <v>591</v>
      </c>
      <c r="B5" s="23" t="s">
        <v>592</v>
      </c>
      <c r="C5" s="23" t="s">
        <v>593</v>
      </c>
      <c r="D5" s="23" t="s">
        <v>594</v>
      </c>
      <c r="E5" s="23">
        <v>5</v>
      </c>
      <c r="F5" s="23">
        <v>17</v>
      </c>
      <c r="G5" s="24"/>
      <c r="H5" s="25">
        <v>3.863888888888889</v>
      </c>
      <c r="I5" s="25">
        <v>4.227777777777778</v>
      </c>
      <c r="J5" s="25">
        <v>4.1</v>
      </c>
      <c r="K5" s="25">
        <v>4.0055555555555555</v>
      </c>
      <c r="L5" s="26">
        <v>4.049305555555556</v>
      </c>
      <c r="N5" s="27">
        <v>17</v>
      </c>
      <c r="O5" s="27">
        <v>4</v>
      </c>
      <c r="P5" s="27">
        <v>9</v>
      </c>
      <c r="Q5" s="27">
        <v>11</v>
      </c>
      <c r="R5" s="28">
        <f>AVERAGE(N5:Q5)</f>
        <v>10.25</v>
      </c>
      <c r="T5" s="29" t="s">
        <v>595</v>
      </c>
    </row>
    <row r="6" spans="1:20" ht="52.5" customHeight="1">
      <c r="A6" s="23" t="s">
        <v>591</v>
      </c>
      <c r="B6" s="23" t="s">
        <v>596</v>
      </c>
      <c r="C6" s="23" t="s">
        <v>597</v>
      </c>
      <c r="D6" s="23" t="s">
        <v>589</v>
      </c>
      <c r="E6" s="23">
        <v>11</v>
      </c>
      <c r="F6" s="23">
        <v>22</v>
      </c>
      <c r="G6" s="24"/>
      <c r="H6" s="25">
        <v>3.4777777777777774</v>
      </c>
      <c r="I6" s="25">
        <v>3.8777777777777778</v>
      </c>
      <c r="J6" s="25">
        <v>3.3055555555555554</v>
      </c>
      <c r="K6" s="25">
        <v>3.672222222222222</v>
      </c>
      <c r="L6" s="26">
        <v>3.5833333333333335</v>
      </c>
      <c r="N6" s="27">
        <v>62</v>
      </c>
      <c r="O6" s="27">
        <v>16</v>
      </c>
      <c r="P6" s="27">
        <v>81</v>
      </c>
      <c r="Q6" s="27">
        <v>27</v>
      </c>
      <c r="R6" s="28">
        <f>AVERAGE(N6:Q6)</f>
        <v>46.5</v>
      </c>
      <c r="T6" s="29" t="s">
        <v>558</v>
      </c>
    </row>
    <row r="7" spans="1:20" ht="103.5">
      <c r="A7" s="23" t="s">
        <v>559</v>
      </c>
      <c r="B7" s="23" t="s">
        <v>560</v>
      </c>
      <c r="C7" s="23" t="s">
        <v>561</v>
      </c>
      <c r="D7" s="23" t="s">
        <v>562</v>
      </c>
      <c r="E7" s="23">
        <v>7</v>
      </c>
      <c r="F7" s="23">
        <v>8</v>
      </c>
      <c r="G7" s="24"/>
      <c r="H7" s="25">
        <v>3.7388888888888885</v>
      </c>
      <c r="I7" s="25" t="s">
        <v>563</v>
      </c>
      <c r="J7" s="25">
        <v>4</v>
      </c>
      <c r="K7" s="25">
        <v>3.8722222222222222</v>
      </c>
      <c r="L7" s="26">
        <v>3.8703703703703702</v>
      </c>
      <c r="N7" s="27">
        <v>29</v>
      </c>
      <c r="O7" s="30" t="s">
        <v>563</v>
      </c>
      <c r="P7" s="27">
        <v>13</v>
      </c>
      <c r="Q7" s="27">
        <v>16</v>
      </c>
      <c r="R7" s="28">
        <f>AVERAGE(N7:Q7)</f>
        <v>19.333333333333332</v>
      </c>
      <c r="T7" s="31" t="s">
        <v>564</v>
      </c>
    </row>
    <row r="8" spans="1:20" ht="78">
      <c r="A8" s="1" t="s">
        <v>559</v>
      </c>
      <c r="B8" s="23" t="s">
        <v>565</v>
      </c>
      <c r="C8" s="23" t="s">
        <v>566</v>
      </c>
      <c r="D8" s="23" t="s">
        <v>562</v>
      </c>
      <c r="E8" s="23">
        <v>7</v>
      </c>
      <c r="F8" s="23">
        <v>3</v>
      </c>
      <c r="G8" s="24"/>
      <c r="H8" s="25">
        <v>1.5972222222222223</v>
      </c>
      <c r="I8" s="25" t="s">
        <v>563</v>
      </c>
      <c r="J8" s="25">
        <v>1.4027777777777777</v>
      </c>
      <c r="K8" s="25">
        <v>1.375</v>
      </c>
      <c r="L8" s="26">
        <v>1.4583333333333333</v>
      </c>
      <c r="N8" s="27">
        <v>233</v>
      </c>
      <c r="O8" s="30" t="s">
        <v>563</v>
      </c>
      <c r="P8" s="27">
        <v>232</v>
      </c>
      <c r="Q8" s="27">
        <v>233</v>
      </c>
      <c r="R8" s="28">
        <f>AVERAGE(N8:Q8)</f>
        <v>232.66666666666666</v>
      </c>
      <c r="T8" s="31" t="s">
        <v>547</v>
      </c>
    </row>
    <row r="9" spans="1:20" ht="90.75">
      <c r="A9" s="23" t="s">
        <v>548</v>
      </c>
      <c r="B9" s="23" t="s">
        <v>549</v>
      </c>
      <c r="C9" s="23" t="s">
        <v>550</v>
      </c>
      <c r="D9" s="23" t="s">
        <v>551</v>
      </c>
      <c r="E9" s="23">
        <v>9</v>
      </c>
      <c r="F9" s="23">
        <v>7</v>
      </c>
      <c r="G9" s="24"/>
      <c r="H9" s="25">
        <v>2.675</v>
      </c>
      <c r="I9" s="25">
        <v>2.658333333333333</v>
      </c>
      <c r="J9" s="25">
        <v>3.0444444444444443</v>
      </c>
      <c r="K9" s="25">
        <v>2.7472222222222222</v>
      </c>
      <c r="L9" s="26">
        <v>2.78125</v>
      </c>
      <c r="N9" s="27">
        <v>203</v>
      </c>
      <c r="O9" s="27">
        <v>157</v>
      </c>
      <c r="P9" s="27">
        <v>140</v>
      </c>
      <c r="Q9" s="27">
        <v>172</v>
      </c>
      <c r="R9" s="28">
        <v>168</v>
      </c>
      <c r="T9" s="29" t="s">
        <v>552</v>
      </c>
    </row>
    <row r="10" spans="1:20" ht="51.75">
      <c r="A10" s="23" t="s">
        <v>548</v>
      </c>
      <c r="B10" s="23" t="s">
        <v>553</v>
      </c>
      <c r="C10" s="23" t="s">
        <v>554</v>
      </c>
      <c r="D10" s="23" t="s">
        <v>555</v>
      </c>
      <c r="E10" s="23">
        <v>9</v>
      </c>
      <c r="F10" s="23">
        <v>1</v>
      </c>
      <c r="G10" s="24"/>
      <c r="H10" s="25">
        <v>3.569444444444444</v>
      </c>
      <c r="I10" s="25">
        <v>3.422222222222222</v>
      </c>
      <c r="J10" s="25">
        <v>3.505555555555556</v>
      </c>
      <c r="K10" s="25">
        <v>3.427777777777777</v>
      </c>
      <c r="L10" s="26">
        <v>3.48125</v>
      </c>
      <c r="N10" s="27">
        <v>52</v>
      </c>
      <c r="O10" s="27">
        <v>45</v>
      </c>
      <c r="P10" s="27">
        <v>59</v>
      </c>
      <c r="Q10" s="27">
        <v>56</v>
      </c>
      <c r="R10" s="28">
        <v>53</v>
      </c>
      <c r="T10" s="29" t="s">
        <v>556</v>
      </c>
    </row>
    <row r="11" spans="1:20" ht="64.5">
      <c r="A11" s="23" t="s">
        <v>548</v>
      </c>
      <c r="B11" s="23"/>
      <c r="C11" s="23" t="s">
        <v>557</v>
      </c>
      <c r="D11" s="23" t="s">
        <v>562</v>
      </c>
      <c r="E11" s="23">
        <v>7</v>
      </c>
      <c r="F11" s="23">
        <v>9</v>
      </c>
      <c r="G11" s="24"/>
      <c r="H11" s="25">
        <v>3.261111111111111</v>
      </c>
      <c r="I11" s="25">
        <v>3.1944444444444446</v>
      </c>
      <c r="J11" s="25">
        <v>3.497222222222222</v>
      </c>
      <c r="K11" s="25">
        <v>3.2472222222222222</v>
      </c>
      <c r="L11" s="26">
        <v>3.3</v>
      </c>
      <c r="N11" s="27">
        <v>102</v>
      </c>
      <c r="O11" s="27">
        <v>78</v>
      </c>
      <c r="P11" s="27">
        <v>60</v>
      </c>
      <c r="Q11" s="27">
        <v>87</v>
      </c>
      <c r="R11" s="28">
        <f>AVERAGE(N11:Q11)</f>
        <v>81.75</v>
      </c>
      <c r="T11" s="29" t="s">
        <v>532</v>
      </c>
    </row>
    <row r="12" spans="1:20" ht="78">
      <c r="A12" s="1" t="s">
        <v>533</v>
      </c>
      <c r="C12" s="23" t="s">
        <v>534</v>
      </c>
      <c r="D12" s="23" t="s">
        <v>562</v>
      </c>
      <c r="E12" s="23">
        <v>7</v>
      </c>
      <c r="F12" s="23">
        <v>17</v>
      </c>
      <c r="G12" s="24"/>
      <c r="H12" s="25">
        <v>2.725</v>
      </c>
      <c r="I12" s="25">
        <v>2.0166666666666666</v>
      </c>
      <c r="J12" s="25">
        <v>2.8416666666666663</v>
      </c>
      <c r="K12" s="25">
        <v>2.4638888888888886</v>
      </c>
      <c r="L12" s="26">
        <v>2.5118055555555556</v>
      </c>
      <c r="N12" s="27">
        <v>200</v>
      </c>
      <c r="O12" s="27">
        <v>202</v>
      </c>
      <c r="P12" s="27">
        <v>169</v>
      </c>
      <c r="Q12" s="27">
        <v>208</v>
      </c>
      <c r="R12" s="28">
        <f>AVERAGE(N12:Q12)</f>
        <v>194.75</v>
      </c>
      <c r="T12" s="29" t="s">
        <v>535</v>
      </c>
    </row>
    <row r="13" spans="1:20" ht="78">
      <c r="A13" s="23" t="s">
        <v>536</v>
      </c>
      <c r="B13" s="23" t="s">
        <v>537</v>
      </c>
      <c r="C13" s="23" t="s">
        <v>538</v>
      </c>
      <c r="D13" s="23" t="s">
        <v>589</v>
      </c>
      <c r="E13" s="23">
        <v>3</v>
      </c>
      <c r="F13" s="23">
        <v>12</v>
      </c>
      <c r="G13" s="24"/>
      <c r="H13" s="25">
        <v>2.575</v>
      </c>
      <c r="I13" s="25">
        <v>1.7833333333333332</v>
      </c>
      <c r="J13" s="25">
        <v>2.391666666666667</v>
      </c>
      <c r="K13" s="25">
        <v>2.1972222222222224</v>
      </c>
      <c r="L13" s="26">
        <v>2.236805555555556</v>
      </c>
      <c r="N13" s="27">
        <v>208</v>
      </c>
      <c r="O13" s="27">
        <v>209</v>
      </c>
      <c r="P13" s="27">
        <v>216</v>
      </c>
      <c r="Q13" s="27">
        <v>223</v>
      </c>
      <c r="R13" s="28">
        <f>AVERAGE(N13:Q13)</f>
        <v>214</v>
      </c>
      <c r="T13" s="29" t="s">
        <v>539</v>
      </c>
    </row>
    <row r="14" spans="1:20" ht="51.75">
      <c r="A14" s="23" t="s">
        <v>540</v>
      </c>
      <c r="B14" s="23" t="s">
        <v>541</v>
      </c>
      <c r="C14" s="23" t="s">
        <v>542</v>
      </c>
      <c r="D14" s="23" t="s">
        <v>594</v>
      </c>
      <c r="E14" s="23">
        <v>1</v>
      </c>
      <c r="F14" s="23">
        <v>15</v>
      </c>
      <c r="G14" s="24"/>
      <c r="H14" s="25">
        <v>1.0833333333333333</v>
      </c>
      <c r="I14" s="25">
        <v>1.1111111111111112</v>
      </c>
      <c r="J14" s="25">
        <v>1.0833333333333333</v>
      </c>
      <c r="K14" s="25">
        <v>1.097222222222222</v>
      </c>
      <c r="L14" s="26">
        <v>1.09375</v>
      </c>
      <c r="N14" s="27">
        <v>236</v>
      </c>
      <c r="O14" s="27">
        <v>220</v>
      </c>
      <c r="P14" s="27">
        <v>236</v>
      </c>
      <c r="Q14" s="27">
        <v>236</v>
      </c>
      <c r="R14" s="28">
        <f>AVERAGE(N14:Q14)</f>
        <v>232</v>
      </c>
      <c r="T14" s="29" t="s">
        <v>543</v>
      </c>
    </row>
    <row r="15" spans="1:20" ht="51.75">
      <c r="A15" s="23" t="s">
        <v>540</v>
      </c>
      <c r="B15" s="23" t="s">
        <v>541</v>
      </c>
      <c r="C15" s="23" t="s">
        <v>544</v>
      </c>
      <c r="D15" s="23" t="s">
        <v>594</v>
      </c>
      <c r="E15" s="23">
        <v>1</v>
      </c>
      <c r="F15" s="23">
        <v>7</v>
      </c>
      <c r="G15" s="24"/>
      <c r="H15" s="25">
        <v>1.125</v>
      </c>
      <c r="I15" s="25">
        <v>1.125</v>
      </c>
      <c r="J15" s="25">
        <v>1.0833333333333333</v>
      </c>
      <c r="K15" s="25">
        <v>1.0972222222222223</v>
      </c>
      <c r="L15" s="26">
        <v>1.1076388888888888</v>
      </c>
      <c r="N15" s="27">
        <v>235</v>
      </c>
      <c r="O15" s="27">
        <v>219</v>
      </c>
      <c r="P15" s="27">
        <v>235</v>
      </c>
      <c r="Q15" s="27">
        <v>235</v>
      </c>
      <c r="R15" s="28">
        <f>AVERAGE(N15:Q15)</f>
        <v>231</v>
      </c>
      <c r="T15" s="29" t="s">
        <v>545</v>
      </c>
    </row>
    <row r="16" spans="1:20" ht="64.5">
      <c r="A16" s="23" t="s">
        <v>540</v>
      </c>
      <c r="B16" s="23" t="s">
        <v>541</v>
      </c>
      <c r="C16" s="23" t="s">
        <v>546</v>
      </c>
      <c r="D16" s="23" t="s">
        <v>594</v>
      </c>
      <c r="E16" s="23">
        <v>1</v>
      </c>
      <c r="F16" s="23">
        <v>17</v>
      </c>
      <c r="G16" s="24"/>
      <c r="H16" s="25">
        <v>1.4861111111111114</v>
      </c>
      <c r="I16" s="25">
        <v>1.6527777777777777</v>
      </c>
      <c r="J16" s="25">
        <v>1.3333333333333333</v>
      </c>
      <c r="K16" s="25">
        <v>1.4861111111111114</v>
      </c>
      <c r="L16" s="26">
        <v>1.4895833333333335</v>
      </c>
      <c r="N16" s="27">
        <v>234</v>
      </c>
      <c r="O16" s="27">
        <v>212</v>
      </c>
      <c r="P16" s="27">
        <v>233</v>
      </c>
      <c r="Q16" s="27">
        <v>231</v>
      </c>
      <c r="R16" s="28">
        <f>AVERAGE(N16:Q16)</f>
        <v>227.5</v>
      </c>
      <c r="T16" s="29" t="s">
        <v>522</v>
      </c>
    </row>
    <row r="17" spans="1:20" ht="64.5">
      <c r="A17" s="23" t="s">
        <v>540</v>
      </c>
      <c r="B17" s="23" t="s">
        <v>523</v>
      </c>
      <c r="C17" s="23" t="s">
        <v>524</v>
      </c>
      <c r="D17" s="23" t="s">
        <v>594</v>
      </c>
      <c r="E17" s="23">
        <v>1</v>
      </c>
      <c r="F17" s="23">
        <v>10</v>
      </c>
      <c r="G17" s="24"/>
      <c r="H17" s="25">
        <v>1.75</v>
      </c>
      <c r="I17" s="25">
        <v>1.25</v>
      </c>
      <c r="J17" s="25">
        <v>1.430555555555556</v>
      </c>
      <c r="K17" s="25">
        <v>1.4583333333333333</v>
      </c>
      <c r="L17" s="26">
        <v>1.4722222222222223</v>
      </c>
      <c r="N17" s="27">
        <v>230</v>
      </c>
      <c r="O17" s="27">
        <v>217</v>
      </c>
      <c r="P17" s="27">
        <v>231</v>
      </c>
      <c r="Q17" s="27">
        <v>232</v>
      </c>
      <c r="R17" s="28">
        <f>AVERAGE(N17:Q17)</f>
        <v>227.5</v>
      </c>
      <c r="T17" s="29" t="s">
        <v>525</v>
      </c>
    </row>
    <row r="18" spans="1:20" ht="51.75">
      <c r="A18" s="23" t="s">
        <v>540</v>
      </c>
      <c r="B18" s="23" t="s">
        <v>523</v>
      </c>
      <c r="C18" s="23" t="s">
        <v>526</v>
      </c>
      <c r="D18" s="23" t="s">
        <v>594</v>
      </c>
      <c r="E18" s="23">
        <v>1</v>
      </c>
      <c r="F18" s="23">
        <v>12</v>
      </c>
      <c r="G18" s="24"/>
      <c r="H18" s="25">
        <v>1.875</v>
      </c>
      <c r="I18" s="25">
        <v>1.5694444444444444</v>
      </c>
      <c r="J18" s="25">
        <v>1.7138888888888888</v>
      </c>
      <c r="K18" s="25">
        <v>1.725</v>
      </c>
      <c r="L18" s="26">
        <v>1.7208333333333332</v>
      </c>
      <c r="N18" s="27">
        <v>229</v>
      </c>
      <c r="O18" s="27">
        <v>213</v>
      </c>
      <c r="P18" s="27">
        <v>229</v>
      </c>
      <c r="Q18" s="27">
        <v>229</v>
      </c>
      <c r="R18" s="28">
        <f>AVERAGE(N18:Q18)</f>
        <v>225</v>
      </c>
      <c r="T18" s="29" t="s">
        <v>527</v>
      </c>
    </row>
    <row r="19" spans="1:20" ht="51.75">
      <c r="A19" s="23" t="s">
        <v>540</v>
      </c>
      <c r="B19" s="23" t="s">
        <v>523</v>
      </c>
      <c r="C19" s="23" t="s">
        <v>528</v>
      </c>
      <c r="D19" s="23" t="s">
        <v>594</v>
      </c>
      <c r="E19" s="23">
        <v>1</v>
      </c>
      <c r="F19" s="23">
        <v>14</v>
      </c>
      <c r="G19" s="24"/>
      <c r="H19" s="25">
        <v>1.6194444444444447</v>
      </c>
      <c r="I19" s="25">
        <v>1.1666666666666667</v>
      </c>
      <c r="J19" s="25">
        <v>1.2277777777777779</v>
      </c>
      <c r="K19" s="25">
        <v>1.2833333333333334</v>
      </c>
      <c r="L19" s="26">
        <v>1.3243055555555556</v>
      </c>
      <c r="N19" s="27">
        <v>232</v>
      </c>
      <c r="O19" s="27">
        <v>218</v>
      </c>
      <c r="P19" s="27">
        <v>234</v>
      </c>
      <c r="Q19" s="27">
        <v>234</v>
      </c>
      <c r="R19" s="28">
        <f>AVERAGE(N19:Q19)</f>
        <v>229.5</v>
      </c>
      <c r="T19" s="29" t="s">
        <v>529</v>
      </c>
    </row>
    <row r="20" spans="1:20" ht="90.75">
      <c r="A20" s="23" t="s">
        <v>540</v>
      </c>
      <c r="B20" s="23" t="s">
        <v>530</v>
      </c>
      <c r="C20" s="23" t="s">
        <v>531</v>
      </c>
      <c r="D20" s="23" t="s">
        <v>594</v>
      </c>
      <c r="E20" s="23">
        <v>1</v>
      </c>
      <c r="F20" s="23">
        <v>16</v>
      </c>
      <c r="G20" s="24"/>
      <c r="H20" s="25">
        <v>3.672222222222222</v>
      </c>
      <c r="I20" s="25">
        <v>3.5555555555555554</v>
      </c>
      <c r="J20" s="25">
        <v>3.7916666666666665</v>
      </c>
      <c r="K20" s="25">
        <v>3.766666666666667</v>
      </c>
      <c r="L20" s="26">
        <v>3.696527777777778</v>
      </c>
      <c r="N20" s="27">
        <v>38</v>
      </c>
      <c r="O20" s="27">
        <v>36</v>
      </c>
      <c r="P20" s="27">
        <v>21</v>
      </c>
      <c r="Q20" s="27">
        <v>22</v>
      </c>
      <c r="R20" s="28">
        <f>AVERAGE(N20:Q20)</f>
        <v>29.25</v>
      </c>
      <c r="T20" s="29" t="s">
        <v>514</v>
      </c>
    </row>
    <row r="21" spans="1:20" ht="64.5">
      <c r="A21" s="23" t="s">
        <v>540</v>
      </c>
      <c r="B21" s="23" t="s">
        <v>530</v>
      </c>
      <c r="C21" s="23" t="s">
        <v>515</v>
      </c>
      <c r="D21" s="23" t="s">
        <v>594</v>
      </c>
      <c r="E21" s="23">
        <v>1</v>
      </c>
      <c r="F21" s="23">
        <v>13</v>
      </c>
      <c r="G21" s="24"/>
      <c r="H21" s="25">
        <v>3.891666666666667</v>
      </c>
      <c r="I21" s="25">
        <v>3.677777777777777</v>
      </c>
      <c r="J21" s="25">
        <v>3.9027777777777772</v>
      </c>
      <c r="K21" s="25">
        <v>3.819444444444444</v>
      </c>
      <c r="L21" s="26">
        <v>3.8229166666666665</v>
      </c>
      <c r="N21" s="27">
        <v>14</v>
      </c>
      <c r="O21" s="27">
        <v>27</v>
      </c>
      <c r="P21" s="27">
        <v>17</v>
      </c>
      <c r="Q21" s="27">
        <v>20</v>
      </c>
      <c r="R21" s="28">
        <f>AVERAGE(N21:Q21)</f>
        <v>19.5</v>
      </c>
      <c r="T21" s="29" t="s">
        <v>516</v>
      </c>
    </row>
    <row r="22" spans="1:20" ht="51.75">
      <c r="A22" s="23" t="s">
        <v>540</v>
      </c>
      <c r="B22" s="23" t="s">
        <v>517</v>
      </c>
      <c r="C22" s="23" t="s">
        <v>546</v>
      </c>
      <c r="D22" s="23" t="s">
        <v>589</v>
      </c>
      <c r="E22" s="23">
        <v>12</v>
      </c>
      <c r="F22" s="23">
        <v>4</v>
      </c>
      <c r="G22" s="24"/>
      <c r="H22" s="25">
        <v>3.6766666666666667</v>
      </c>
      <c r="I22" s="25">
        <v>4.1066666666666665</v>
      </c>
      <c r="J22" s="25">
        <v>3.886666666666666</v>
      </c>
      <c r="K22" s="25">
        <v>3.97</v>
      </c>
      <c r="L22" s="26">
        <v>3.91</v>
      </c>
      <c r="N22" s="27">
        <v>36</v>
      </c>
      <c r="O22" s="27">
        <v>10</v>
      </c>
      <c r="P22" s="27">
        <v>18</v>
      </c>
      <c r="Q22" s="27">
        <v>13</v>
      </c>
      <c r="R22" s="28">
        <f>AVERAGE(N22:Q22)</f>
        <v>19.25</v>
      </c>
      <c r="T22" s="29" t="s">
        <v>518</v>
      </c>
    </row>
    <row r="23" spans="1:20" ht="51.75">
      <c r="A23" s="23" t="s">
        <v>540</v>
      </c>
      <c r="B23" s="23" t="s">
        <v>517</v>
      </c>
      <c r="C23" s="23" t="s">
        <v>588</v>
      </c>
      <c r="D23" s="23" t="s">
        <v>589</v>
      </c>
      <c r="E23" s="23">
        <v>12</v>
      </c>
      <c r="F23" s="23">
        <v>6</v>
      </c>
      <c r="G23" s="24"/>
      <c r="H23" s="25">
        <v>2.8233333333333333</v>
      </c>
      <c r="I23" s="25">
        <v>2.713333333333333</v>
      </c>
      <c r="J23" s="25">
        <v>2.7</v>
      </c>
      <c r="K23" s="25">
        <v>2.77</v>
      </c>
      <c r="L23" s="26">
        <v>2.7516666666666665</v>
      </c>
      <c r="N23" s="27">
        <v>192</v>
      </c>
      <c r="O23" s="27">
        <v>150</v>
      </c>
      <c r="P23" s="27">
        <v>195</v>
      </c>
      <c r="Q23" s="27">
        <v>167</v>
      </c>
      <c r="R23" s="28">
        <f>AVERAGE(N23:Q23)</f>
        <v>176</v>
      </c>
      <c r="T23" s="29" t="s">
        <v>519</v>
      </c>
    </row>
    <row r="24" spans="1:20" ht="78">
      <c r="A24" s="23" t="s">
        <v>520</v>
      </c>
      <c r="B24" s="23"/>
      <c r="C24" s="23" t="s">
        <v>521</v>
      </c>
      <c r="D24" s="23" t="s">
        <v>562</v>
      </c>
      <c r="E24" s="23">
        <v>7</v>
      </c>
      <c r="F24" s="23">
        <v>11</v>
      </c>
      <c r="G24" s="24"/>
      <c r="H24" s="25">
        <v>3.5944444444444437</v>
      </c>
      <c r="I24" s="25">
        <v>3.2583333333333333</v>
      </c>
      <c r="J24" s="25">
        <v>3.641666666666667</v>
      </c>
      <c r="K24" s="25">
        <v>3.3666666666666667</v>
      </c>
      <c r="L24" s="26">
        <v>3.4652777777777777</v>
      </c>
      <c r="N24" s="27">
        <v>49</v>
      </c>
      <c r="O24" s="27">
        <v>71</v>
      </c>
      <c r="P24" s="27">
        <v>36</v>
      </c>
      <c r="Q24" s="27">
        <v>65</v>
      </c>
      <c r="R24" s="28">
        <f>AVERAGE(N24:Q24)</f>
        <v>55.25</v>
      </c>
      <c r="T24" s="29" t="s">
        <v>504</v>
      </c>
    </row>
    <row r="25" spans="1:20" ht="39">
      <c r="A25" s="23" t="s">
        <v>520</v>
      </c>
      <c r="B25" s="23"/>
      <c r="C25" s="23" t="s">
        <v>505</v>
      </c>
      <c r="D25" s="23" t="s">
        <v>589</v>
      </c>
      <c r="E25" s="23">
        <v>3</v>
      </c>
      <c r="F25" s="23">
        <v>27</v>
      </c>
      <c r="G25" s="24"/>
      <c r="H25" s="25">
        <v>3.283333333333333</v>
      </c>
      <c r="I25" s="25">
        <v>2.722222222222222</v>
      </c>
      <c r="J25" s="25">
        <v>3.147222222222222</v>
      </c>
      <c r="K25" s="25">
        <v>3.1055555555555556</v>
      </c>
      <c r="L25" s="26">
        <v>3.064583333333333</v>
      </c>
      <c r="N25" s="27">
        <v>97</v>
      </c>
      <c r="O25" s="27">
        <v>147</v>
      </c>
      <c r="P25" s="27">
        <v>114</v>
      </c>
      <c r="Q25" s="27">
        <v>113</v>
      </c>
      <c r="R25" s="28">
        <f>AVERAGE(N25:Q25)</f>
        <v>117.75</v>
      </c>
      <c r="T25" s="29" t="s">
        <v>506</v>
      </c>
    </row>
    <row r="26" spans="1:20" ht="117">
      <c r="A26" s="23" t="s">
        <v>507</v>
      </c>
      <c r="B26" s="23"/>
      <c r="C26" s="23" t="s">
        <v>508</v>
      </c>
      <c r="D26" s="23" t="s">
        <v>509</v>
      </c>
      <c r="E26" s="23">
        <v>6</v>
      </c>
      <c r="F26" s="23">
        <v>16</v>
      </c>
      <c r="G26" s="24"/>
      <c r="H26" s="25">
        <v>3.2083333333333335</v>
      </c>
      <c r="I26" s="25">
        <v>1.7277777777777776</v>
      </c>
      <c r="J26" s="25">
        <v>3.225</v>
      </c>
      <c r="K26" s="25">
        <v>2.6416666666666666</v>
      </c>
      <c r="L26" s="26">
        <v>2.7006944444444443</v>
      </c>
      <c r="N26" s="27">
        <v>121</v>
      </c>
      <c r="O26" s="27">
        <v>211</v>
      </c>
      <c r="P26" s="27">
        <v>99</v>
      </c>
      <c r="Q26" s="27">
        <v>189</v>
      </c>
      <c r="R26" s="28">
        <f>AVERAGE(N26:Q26)</f>
        <v>155</v>
      </c>
      <c r="T26" s="29" t="s">
        <v>510</v>
      </c>
    </row>
    <row r="27" spans="1:20" ht="90.75">
      <c r="A27" s="23" t="s">
        <v>511</v>
      </c>
      <c r="B27" s="23" t="s">
        <v>512</v>
      </c>
      <c r="C27" s="23" t="s">
        <v>513</v>
      </c>
      <c r="D27" s="23" t="s">
        <v>589</v>
      </c>
      <c r="E27" s="23">
        <v>3</v>
      </c>
      <c r="F27" s="23">
        <v>23</v>
      </c>
      <c r="G27" s="24"/>
      <c r="H27" s="25">
        <v>3.4472222222222224</v>
      </c>
      <c r="I27" s="25">
        <v>3.8944444444444444</v>
      </c>
      <c r="J27" s="25">
        <v>3.4416666666666664</v>
      </c>
      <c r="K27" s="25">
        <v>3.5444444444444443</v>
      </c>
      <c r="L27" s="26">
        <v>3.5819444444444444</v>
      </c>
      <c r="N27" s="27">
        <v>66</v>
      </c>
      <c r="O27" s="27">
        <v>15</v>
      </c>
      <c r="P27" s="27">
        <v>64</v>
      </c>
      <c r="Q27" s="27">
        <v>39</v>
      </c>
      <c r="R27" s="28">
        <f>AVERAGE(N27:Q27)</f>
        <v>46</v>
      </c>
      <c r="T27" s="29" t="s">
        <v>496</v>
      </c>
    </row>
    <row r="28" spans="1:20" ht="39">
      <c r="A28" s="23" t="s">
        <v>497</v>
      </c>
      <c r="B28" s="23" t="s">
        <v>498</v>
      </c>
      <c r="C28" s="23" t="s">
        <v>499</v>
      </c>
      <c r="D28" s="23" t="s">
        <v>589</v>
      </c>
      <c r="E28" s="23">
        <v>11</v>
      </c>
      <c r="F28" s="23">
        <v>9</v>
      </c>
      <c r="G28" s="24"/>
      <c r="H28" s="25">
        <v>3.216666666666667</v>
      </c>
      <c r="I28" s="25">
        <v>3.5416666666666665</v>
      </c>
      <c r="J28" s="25">
        <v>3.1527777777777772</v>
      </c>
      <c r="K28" s="25">
        <v>3.3138888888888887</v>
      </c>
      <c r="L28" s="26">
        <v>3.30625</v>
      </c>
      <c r="N28" s="27">
        <v>117</v>
      </c>
      <c r="O28" s="27">
        <v>37</v>
      </c>
      <c r="P28" s="27">
        <v>111</v>
      </c>
      <c r="Q28" s="27">
        <v>76</v>
      </c>
      <c r="R28" s="28">
        <f>AVERAGE(N28:Q28)</f>
        <v>85.25</v>
      </c>
      <c r="T28" s="29" t="s">
        <v>500</v>
      </c>
    </row>
    <row r="29" spans="1:20" ht="64.5">
      <c r="A29" s="23" t="s">
        <v>497</v>
      </c>
      <c r="B29" s="23" t="s">
        <v>498</v>
      </c>
      <c r="C29" s="23" t="s">
        <v>501</v>
      </c>
      <c r="D29" s="23" t="s">
        <v>589</v>
      </c>
      <c r="E29" s="23">
        <v>11</v>
      </c>
      <c r="F29" s="23">
        <v>8</v>
      </c>
      <c r="G29" s="24"/>
      <c r="H29" s="25">
        <v>3.244444444444444</v>
      </c>
      <c r="I29" s="25">
        <v>3.5027777777777778</v>
      </c>
      <c r="J29" s="25">
        <v>3.180555555555556</v>
      </c>
      <c r="K29" s="25">
        <v>3.297222222222222</v>
      </c>
      <c r="L29" s="26">
        <v>3.30625</v>
      </c>
      <c r="N29" s="27">
        <v>110</v>
      </c>
      <c r="O29" s="27">
        <v>40</v>
      </c>
      <c r="P29" s="27">
        <v>105</v>
      </c>
      <c r="Q29" s="27">
        <v>81</v>
      </c>
      <c r="R29" s="28">
        <f>AVERAGE(N29:Q29)</f>
        <v>84</v>
      </c>
      <c r="T29" s="29" t="s">
        <v>502</v>
      </c>
    </row>
    <row r="30" spans="1:20" ht="64.5">
      <c r="A30" s="23" t="s">
        <v>497</v>
      </c>
      <c r="B30" s="23" t="s">
        <v>498</v>
      </c>
      <c r="C30" s="23" t="s">
        <v>503</v>
      </c>
      <c r="D30" s="23" t="s">
        <v>589</v>
      </c>
      <c r="E30" s="23">
        <v>11</v>
      </c>
      <c r="F30" s="23">
        <v>7</v>
      </c>
      <c r="G30" s="24"/>
      <c r="H30" s="25">
        <v>3.391666666666667</v>
      </c>
      <c r="I30" s="25">
        <v>3.369444444444444</v>
      </c>
      <c r="J30" s="25">
        <v>3.25</v>
      </c>
      <c r="K30" s="25">
        <v>3.305555555555556</v>
      </c>
      <c r="L30" s="26">
        <v>3.3291666666666666</v>
      </c>
      <c r="N30" s="27">
        <v>75</v>
      </c>
      <c r="O30" s="27">
        <v>51</v>
      </c>
      <c r="P30" s="27">
        <v>93</v>
      </c>
      <c r="Q30" s="27">
        <v>78</v>
      </c>
      <c r="R30" s="28">
        <f>AVERAGE(N30:Q30)</f>
        <v>74.25</v>
      </c>
      <c r="T30" s="29" t="s">
        <v>484</v>
      </c>
    </row>
    <row r="31" spans="1:20" ht="64.5">
      <c r="A31" s="23" t="s">
        <v>497</v>
      </c>
      <c r="B31" s="23" t="s">
        <v>498</v>
      </c>
      <c r="C31" s="23" t="s">
        <v>485</v>
      </c>
      <c r="D31" s="23" t="s">
        <v>589</v>
      </c>
      <c r="E31" s="23">
        <v>11</v>
      </c>
      <c r="F31" s="23">
        <v>6</v>
      </c>
      <c r="G31" s="24"/>
      <c r="H31" s="25">
        <v>2.466666666666667</v>
      </c>
      <c r="I31" s="25">
        <v>3.038888888888889</v>
      </c>
      <c r="J31" s="25">
        <v>2.8444444444444446</v>
      </c>
      <c r="K31" s="25">
        <v>2.7888888888888883</v>
      </c>
      <c r="L31" s="26">
        <v>2.7847222222222223</v>
      </c>
      <c r="N31" s="27">
        <v>220</v>
      </c>
      <c r="O31" s="27">
        <v>101</v>
      </c>
      <c r="P31" s="27">
        <v>168</v>
      </c>
      <c r="Q31" s="27">
        <v>163</v>
      </c>
      <c r="R31" s="28">
        <f>AVERAGE(N31:Q31)</f>
        <v>163</v>
      </c>
      <c r="T31" s="29" t="s">
        <v>486</v>
      </c>
    </row>
    <row r="32" spans="1:20" ht="51.75">
      <c r="A32" s="23" t="s">
        <v>497</v>
      </c>
      <c r="B32" s="23" t="s">
        <v>498</v>
      </c>
      <c r="C32" s="23" t="s">
        <v>487</v>
      </c>
      <c r="D32" s="23" t="s">
        <v>589</v>
      </c>
      <c r="E32" s="23">
        <v>11</v>
      </c>
      <c r="F32" s="23">
        <v>5</v>
      </c>
      <c r="G32" s="24"/>
      <c r="H32" s="25">
        <v>3.2916666666666665</v>
      </c>
      <c r="I32" s="25">
        <v>3.213888888888889</v>
      </c>
      <c r="J32" s="25">
        <v>3.4138888888888883</v>
      </c>
      <c r="K32" s="25">
        <v>3.325</v>
      </c>
      <c r="L32" s="26">
        <v>3.311111111111111</v>
      </c>
      <c r="N32" s="27">
        <v>95</v>
      </c>
      <c r="O32" s="27">
        <v>73</v>
      </c>
      <c r="P32" s="27">
        <v>68</v>
      </c>
      <c r="Q32" s="27">
        <v>73</v>
      </c>
      <c r="R32" s="28">
        <f>AVERAGE(N32:Q32)</f>
        <v>77.25</v>
      </c>
      <c r="T32" s="29" t="s">
        <v>488</v>
      </c>
    </row>
    <row r="33" spans="1:20" ht="64.5">
      <c r="A33" s="23" t="s">
        <v>497</v>
      </c>
      <c r="B33" s="23" t="s">
        <v>498</v>
      </c>
      <c r="C33" s="23" t="s">
        <v>489</v>
      </c>
      <c r="D33" s="23" t="s">
        <v>589</v>
      </c>
      <c r="E33" s="23">
        <v>11</v>
      </c>
      <c r="F33" s="23">
        <v>4</v>
      </c>
      <c r="G33" s="24"/>
      <c r="H33" s="25">
        <v>3.425</v>
      </c>
      <c r="I33" s="25">
        <v>3.3555555555555556</v>
      </c>
      <c r="J33" s="25">
        <v>3.5444444444444443</v>
      </c>
      <c r="K33" s="25">
        <v>3.430555555555556</v>
      </c>
      <c r="L33" s="26">
        <v>3.4388888888888887</v>
      </c>
      <c r="N33" s="27">
        <v>72</v>
      </c>
      <c r="O33" s="27">
        <v>55</v>
      </c>
      <c r="P33" s="27">
        <v>51</v>
      </c>
      <c r="Q33" s="27">
        <v>55</v>
      </c>
      <c r="R33" s="28">
        <f>AVERAGE(N33:Q33)</f>
        <v>58.25</v>
      </c>
      <c r="T33" s="29" t="s">
        <v>490</v>
      </c>
    </row>
    <row r="34" spans="1:20" ht="39">
      <c r="A34" s="23" t="s">
        <v>497</v>
      </c>
      <c r="B34" s="23" t="s">
        <v>498</v>
      </c>
      <c r="C34" s="23" t="s">
        <v>491</v>
      </c>
      <c r="D34" s="23" t="s">
        <v>589</v>
      </c>
      <c r="E34" s="23">
        <v>11</v>
      </c>
      <c r="F34" s="23">
        <v>3</v>
      </c>
      <c r="G34" s="24"/>
      <c r="H34" s="25">
        <v>3.5194444444444444</v>
      </c>
      <c r="I34" s="25">
        <v>3.4138888888888883</v>
      </c>
      <c r="J34" s="25">
        <v>3.5805555555555557</v>
      </c>
      <c r="K34" s="25">
        <v>3.5027777777777778</v>
      </c>
      <c r="L34" s="26">
        <v>3.504166666666667</v>
      </c>
      <c r="N34" s="27">
        <v>57</v>
      </c>
      <c r="O34" s="27">
        <v>47</v>
      </c>
      <c r="P34" s="27">
        <v>46</v>
      </c>
      <c r="Q34" s="27">
        <v>46</v>
      </c>
      <c r="R34" s="28">
        <f>AVERAGE(N34:Q34)</f>
        <v>49</v>
      </c>
      <c r="T34" s="29" t="s">
        <v>492</v>
      </c>
    </row>
    <row r="35" spans="1:20" ht="51.75">
      <c r="A35" s="23" t="s">
        <v>497</v>
      </c>
      <c r="B35" s="23" t="s">
        <v>498</v>
      </c>
      <c r="C35" s="23" t="s">
        <v>493</v>
      </c>
      <c r="D35" s="23" t="s">
        <v>589</v>
      </c>
      <c r="E35" s="23">
        <v>11</v>
      </c>
      <c r="F35" s="23">
        <v>2</v>
      </c>
      <c r="G35" s="24"/>
      <c r="H35" s="25">
        <v>3.7027777777777775</v>
      </c>
      <c r="I35" s="25">
        <v>3.555555555555556</v>
      </c>
      <c r="J35" s="25">
        <v>3.694444444444444</v>
      </c>
      <c r="K35" s="25">
        <v>3.6</v>
      </c>
      <c r="L35" s="26">
        <v>3.6381944444444443</v>
      </c>
      <c r="N35" s="27">
        <v>33</v>
      </c>
      <c r="O35" s="27">
        <v>35</v>
      </c>
      <c r="P35" s="27">
        <v>32</v>
      </c>
      <c r="Q35" s="27">
        <v>35</v>
      </c>
      <c r="R35" s="28">
        <f>AVERAGE(N35:Q35)</f>
        <v>33.75</v>
      </c>
      <c r="T35" s="29" t="s">
        <v>494</v>
      </c>
    </row>
    <row r="36" spans="1:20" ht="39">
      <c r="A36" s="23" t="s">
        <v>497</v>
      </c>
      <c r="B36" s="23" t="s">
        <v>498</v>
      </c>
      <c r="C36" s="23" t="s">
        <v>495</v>
      </c>
      <c r="D36" s="23" t="s">
        <v>589</v>
      </c>
      <c r="E36" s="23">
        <v>11</v>
      </c>
      <c r="F36" s="23">
        <v>1</v>
      </c>
      <c r="G36" s="24"/>
      <c r="H36" s="25">
        <v>3.9222222222222225</v>
      </c>
      <c r="I36" s="25">
        <v>4.108333333333333</v>
      </c>
      <c r="J36" s="25">
        <v>3.8166666666666664</v>
      </c>
      <c r="K36" s="25">
        <v>3.911111111111111</v>
      </c>
      <c r="L36" s="26">
        <v>3.939583333333333</v>
      </c>
      <c r="N36" s="27">
        <v>11</v>
      </c>
      <c r="O36" s="27">
        <v>9</v>
      </c>
      <c r="P36" s="27">
        <v>20</v>
      </c>
      <c r="Q36" s="27">
        <v>15</v>
      </c>
      <c r="R36" s="28">
        <f>AVERAGE(N36:Q36)</f>
        <v>13.75</v>
      </c>
      <c r="T36" s="29" t="s">
        <v>471</v>
      </c>
    </row>
    <row r="37" spans="1:20" ht="51.75">
      <c r="A37" s="23" t="s">
        <v>497</v>
      </c>
      <c r="B37" s="23" t="s">
        <v>498</v>
      </c>
      <c r="C37" s="23" t="s">
        <v>472</v>
      </c>
      <c r="D37" s="23" t="s">
        <v>589</v>
      </c>
      <c r="E37" s="23">
        <v>11</v>
      </c>
      <c r="F37" s="23">
        <v>19</v>
      </c>
      <c r="G37" s="24"/>
      <c r="H37" s="25">
        <v>3.6694444444444443</v>
      </c>
      <c r="I37" s="25">
        <v>3.8944444444444444</v>
      </c>
      <c r="J37" s="25">
        <v>3.730555555555556</v>
      </c>
      <c r="K37" s="25">
        <v>3.727777777777778</v>
      </c>
      <c r="L37" s="26">
        <v>3.7555555555555555</v>
      </c>
      <c r="N37" s="27">
        <v>39</v>
      </c>
      <c r="O37" s="27">
        <v>14</v>
      </c>
      <c r="P37" s="27">
        <v>27</v>
      </c>
      <c r="Q37" s="27">
        <v>24</v>
      </c>
      <c r="R37" s="28">
        <f>AVERAGE(N37:Q37)</f>
        <v>26</v>
      </c>
      <c r="T37" s="29" t="s">
        <v>473</v>
      </c>
    </row>
    <row r="38" spans="1:20" ht="39">
      <c r="A38" s="23" t="s">
        <v>497</v>
      </c>
      <c r="B38" s="23" t="s">
        <v>474</v>
      </c>
      <c r="C38" s="23" t="s">
        <v>475</v>
      </c>
      <c r="D38" s="23" t="s">
        <v>594</v>
      </c>
      <c r="E38" s="23">
        <v>5</v>
      </c>
      <c r="F38" s="23">
        <v>5</v>
      </c>
      <c r="G38" s="24"/>
      <c r="H38" s="25">
        <v>3.3472222222222228</v>
      </c>
      <c r="I38" s="25">
        <v>2.625</v>
      </c>
      <c r="J38" s="25">
        <v>2.8388888888888886</v>
      </c>
      <c r="K38" s="25">
        <v>2.855555555555556</v>
      </c>
      <c r="L38" s="26">
        <v>2.916666666666667</v>
      </c>
      <c r="N38" s="27">
        <v>84</v>
      </c>
      <c r="O38" s="27">
        <v>159</v>
      </c>
      <c r="P38" s="27">
        <v>171</v>
      </c>
      <c r="Q38" s="27">
        <v>154</v>
      </c>
      <c r="R38" s="28">
        <f>AVERAGE(N38:Q38)</f>
        <v>142</v>
      </c>
      <c r="T38" s="29" t="s">
        <v>476</v>
      </c>
    </row>
    <row r="39" spans="1:20" ht="78">
      <c r="A39" s="23" t="s">
        <v>477</v>
      </c>
      <c r="B39" s="23" t="s">
        <v>478</v>
      </c>
      <c r="C39" s="23" t="s">
        <v>479</v>
      </c>
      <c r="D39" s="23" t="s">
        <v>594</v>
      </c>
      <c r="E39" s="23">
        <v>5</v>
      </c>
      <c r="F39" s="23">
        <v>15</v>
      </c>
      <c r="G39" s="24"/>
      <c r="H39" s="25">
        <v>3.038888888888889</v>
      </c>
      <c r="I39" s="25">
        <v>3.111111111111111</v>
      </c>
      <c r="J39" s="25">
        <v>2.886111111111111</v>
      </c>
      <c r="K39" s="25">
        <v>2.975</v>
      </c>
      <c r="L39" s="26">
        <v>3.0027777777777778</v>
      </c>
      <c r="N39" s="27">
        <v>153</v>
      </c>
      <c r="O39" s="27">
        <v>93</v>
      </c>
      <c r="P39" s="27">
        <v>163</v>
      </c>
      <c r="Q39" s="27">
        <v>136</v>
      </c>
      <c r="R39" s="28">
        <f>AVERAGE(N39:Q39)</f>
        <v>136.25</v>
      </c>
      <c r="T39" s="29" t="s">
        <v>480</v>
      </c>
    </row>
    <row r="40" spans="1:20" ht="64.5">
      <c r="A40" s="23" t="s">
        <v>477</v>
      </c>
      <c r="B40" s="23" t="s">
        <v>478</v>
      </c>
      <c r="C40" s="23" t="s">
        <v>513</v>
      </c>
      <c r="D40" s="23" t="s">
        <v>594</v>
      </c>
      <c r="E40" s="23">
        <v>5</v>
      </c>
      <c r="F40" s="23">
        <v>16</v>
      </c>
      <c r="G40" s="24"/>
      <c r="H40" s="25">
        <v>3.6166666666666667</v>
      </c>
      <c r="I40" s="25">
        <v>3.8083333333333336</v>
      </c>
      <c r="J40" s="25">
        <v>3.522222222222222</v>
      </c>
      <c r="K40" s="25">
        <v>3.6222222222222222</v>
      </c>
      <c r="L40" s="26">
        <v>3.642361111111111</v>
      </c>
      <c r="N40" s="27">
        <v>45</v>
      </c>
      <c r="O40" s="27">
        <v>20</v>
      </c>
      <c r="P40" s="27">
        <v>53</v>
      </c>
      <c r="Q40" s="27">
        <v>33</v>
      </c>
      <c r="R40" s="28">
        <f>AVERAGE(N40:Q40)</f>
        <v>37.75</v>
      </c>
      <c r="T40" s="29" t="s">
        <v>481</v>
      </c>
    </row>
    <row r="41" spans="1:20" ht="103.5">
      <c r="A41" s="23" t="s">
        <v>482</v>
      </c>
      <c r="B41" s="23"/>
      <c r="C41" s="23" t="s">
        <v>483</v>
      </c>
      <c r="D41" s="23" t="s">
        <v>594</v>
      </c>
      <c r="E41" s="23">
        <v>4</v>
      </c>
      <c r="F41" s="23">
        <v>13</v>
      </c>
      <c r="G41" s="24"/>
      <c r="H41" s="25">
        <v>4.322222222222222</v>
      </c>
      <c r="I41" s="25">
        <v>4.261111111111111</v>
      </c>
      <c r="J41" s="25">
        <v>4.102777777777777</v>
      </c>
      <c r="K41" s="25">
        <v>4.213888888888889</v>
      </c>
      <c r="L41" s="26">
        <v>4.225</v>
      </c>
      <c r="N41" s="27">
        <v>3</v>
      </c>
      <c r="O41" s="27">
        <v>2</v>
      </c>
      <c r="P41" s="27">
        <v>8</v>
      </c>
      <c r="Q41" s="27">
        <v>4</v>
      </c>
      <c r="R41" s="28">
        <f>AVERAGE(N41:Q41)</f>
        <v>4.25</v>
      </c>
      <c r="T41" s="29" t="s">
        <v>463</v>
      </c>
    </row>
    <row r="42" spans="1:20" ht="90.75">
      <c r="A42" s="23" t="s">
        <v>464</v>
      </c>
      <c r="B42" s="23" t="s">
        <v>560</v>
      </c>
      <c r="C42" s="23" t="s">
        <v>465</v>
      </c>
      <c r="D42" s="23" t="s">
        <v>562</v>
      </c>
      <c r="E42" s="23">
        <v>7</v>
      </c>
      <c r="F42" s="23">
        <v>15</v>
      </c>
      <c r="G42" s="24"/>
      <c r="H42" s="25">
        <v>3.252777777777778</v>
      </c>
      <c r="I42" s="25" t="s">
        <v>563</v>
      </c>
      <c r="J42" s="25">
        <v>3.8861111111111106</v>
      </c>
      <c r="K42" s="25">
        <v>3.6388888888888893</v>
      </c>
      <c r="L42" s="26">
        <v>3.592592592592593</v>
      </c>
      <c r="N42" s="27">
        <v>105</v>
      </c>
      <c r="O42" s="30" t="s">
        <v>563</v>
      </c>
      <c r="P42" s="27">
        <v>19</v>
      </c>
      <c r="Q42" s="27">
        <v>32</v>
      </c>
      <c r="R42" s="28">
        <f>AVERAGE(N42:Q42)</f>
        <v>52</v>
      </c>
      <c r="T42" s="31" t="s">
        <v>466</v>
      </c>
    </row>
    <row r="43" spans="1:20" ht="78">
      <c r="A43" s="23" t="s">
        <v>464</v>
      </c>
      <c r="B43" s="23"/>
      <c r="C43" s="23" t="s">
        <v>467</v>
      </c>
      <c r="D43" s="23" t="s">
        <v>468</v>
      </c>
      <c r="E43" s="23">
        <v>8</v>
      </c>
      <c r="F43" s="23">
        <v>17</v>
      </c>
      <c r="G43" s="24"/>
      <c r="H43" s="25">
        <v>3.2083333333333335</v>
      </c>
      <c r="I43" s="25" t="s">
        <v>563</v>
      </c>
      <c r="J43" s="25">
        <v>3.077777777777778</v>
      </c>
      <c r="K43" s="25">
        <v>3.1333333333333333</v>
      </c>
      <c r="L43" s="26">
        <v>3.1398148148148146</v>
      </c>
      <c r="N43" s="27">
        <v>122</v>
      </c>
      <c r="O43" s="30" t="s">
        <v>563</v>
      </c>
      <c r="P43" s="27">
        <v>127</v>
      </c>
      <c r="Q43" s="27">
        <v>108</v>
      </c>
      <c r="R43" s="28">
        <f>AVERAGE(N43:Q43)</f>
        <v>119</v>
      </c>
      <c r="T43" s="31" t="s">
        <v>469</v>
      </c>
    </row>
    <row r="44" spans="1:20" ht="103.5">
      <c r="A44" s="23" t="s">
        <v>464</v>
      </c>
      <c r="B44" s="23"/>
      <c r="C44" s="23" t="s">
        <v>470</v>
      </c>
      <c r="D44" s="23" t="s">
        <v>555</v>
      </c>
      <c r="E44" s="23">
        <v>9</v>
      </c>
      <c r="F44" s="23">
        <v>6</v>
      </c>
      <c r="G44" s="24"/>
      <c r="H44" s="25">
        <v>3.875</v>
      </c>
      <c r="I44" s="25" t="s">
        <v>563</v>
      </c>
      <c r="J44" s="25">
        <v>3.5666666666666664</v>
      </c>
      <c r="K44" s="25">
        <v>3.5694444444444446</v>
      </c>
      <c r="L44" s="26">
        <v>3.6703703703703705</v>
      </c>
      <c r="N44" s="27">
        <v>16</v>
      </c>
      <c r="O44" s="30" t="s">
        <v>563</v>
      </c>
      <c r="P44" s="27">
        <v>47</v>
      </c>
      <c r="Q44" s="27">
        <v>36</v>
      </c>
      <c r="R44" s="28">
        <v>33</v>
      </c>
      <c r="T44" s="31" t="s">
        <v>458</v>
      </c>
    </row>
    <row r="45" spans="1:20" ht="90.75">
      <c r="A45" s="23" t="s">
        <v>464</v>
      </c>
      <c r="B45" s="23"/>
      <c r="C45" s="23" t="s">
        <v>459</v>
      </c>
      <c r="D45" s="23" t="s">
        <v>555</v>
      </c>
      <c r="E45" s="23">
        <v>9</v>
      </c>
      <c r="F45" s="23">
        <v>13</v>
      </c>
      <c r="G45" s="24"/>
      <c r="H45" s="25">
        <v>4.058333333333334</v>
      </c>
      <c r="I45" s="25" t="s">
        <v>563</v>
      </c>
      <c r="J45" s="25">
        <v>4.458333333333333</v>
      </c>
      <c r="K45" s="25">
        <v>4.355555555555555</v>
      </c>
      <c r="L45" s="26">
        <v>4.29074074074074</v>
      </c>
      <c r="N45" s="27">
        <v>9</v>
      </c>
      <c r="O45" s="30" t="s">
        <v>563</v>
      </c>
      <c r="P45" s="27">
        <v>1</v>
      </c>
      <c r="Q45" s="27">
        <v>2</v>
      </c>
      <c r="R45" s="28">
        <v>4</v>
      </c>
      <c r="T45" s="31" t="s">
        <v>460</v>
      </c>
    </row>
    <row r="46" spans="1:20" ht="64.5">
      <c r="A46" s="23" t="s">
        <v>464</v>
      </c>
      <c r="B46" s="23"/>
      <c r="C46" s="23" t="s">
        <v>461</v>
      </c>
      <c r="D46" s="23" t="s">
        <v>462</v>
      </c>
      <c r="E46" s="23">
        <v>9</v>
      </c>
      <c r="F46" s="23">
        <v>4</v>
      </c>
      <c r="G46" s="24"/>
      <c r="H46" s="25">
        <v>3.8444444444444446</v>
      </c>
      <c r="I46" s="25" t="s">
        <v>563</v>
      </c>
      <c r="J46" s="25">
        <v>4.205555555555555</v>
      </c>
      <c r="K46" s="25">
        <v>4.080555555555555</v>
      </c>
      <c r="L46" s="26">
        <v>4.043518518518518</v>
      </c>
      <c r="N46" s="27">
        <v>20</v>
      </c>
      <c r="O46" s="30" t="s">
        <v>563</v>
      </c>
      <c r="P46" s="27">
        <v>4</v>
      </c>
      <c r="Q46" s="27">
        <v>7</v>
      </c>
      <c r="R46" s="28">
        <v>10.33333333333333</v>
      </c>
      <c r="T46" s="31" t="s">
        <v>444</v>
      </c>
    </row>
    <row r="47" spans="1:20" ht="78">
      <c r="A47" s="23" t="s">
        <v>464</v>
      </c>
      <c r="B47" s="23"/>
      <c r="C47" s="23" t="s">
        <v>445</v>
      </c>
      <c r="D47" s="23" t="s">
        <v>462</v>
      </c>
      <c r="E47" s="23">
        <v>9</v>
      </c>
      <c r="F47" s="23">
        <v>12</v>
      </c>
      <c r="G47" s="24"/>
      <c r="H47" s="25">
        <v>3.897222222222222</v>
      </c>
      <c r="I47" s="25" t="s">
        <v>563</v>
      </c>
      <c r="J47" s="25">
        <v>4.113888888888888</v>
      </c>
      <c r="K47" s="25">
        <v>4.075</v>
      </c>
      <c r="L47" s="26">
        <v>4.028703703703703</v>
      </c>
      <c r="N47" s="27">
        <v>12</v>
      </c>
      <c r="O47" s="30" t="s">
        <v>563</v>
      </c>
      <c r="P47" s="27">
        <v>7</v>
      </c>
      <c r="Q47" s="27">
        <v>8</v>
      </c>
      <c r="R47" s="28">
        <v>9</v>
      </c>
      <c r="T47" s="31" t="s">
        <v>446</v>
      </c>
    </row>
    <row r="48" spans="1:20" ht="64.5">
      <c r="A48" s="23" t="s">
        <v>464</v>
      </c>
      <c r="B48" s="23"/>
      <c r="C48" s="23" t="s">
        <v>447</v>
      </c>
      <c r="D48" s="23" t="s">
        <v>562</v>
      </c>
      <c r="E48" s="23">
        <v>7</v>
      </c>
      <c r="F48" s="23">
        <v>13</v>
      </c>
      <c r="G48" s="24"/>
      <c r="H48" s="25">
        <v>3.222222222222222</v>
      </c>
      <c r="I48" s="25" t="s">
        <v>563</v>
      </c>
      <c r="J48" s="25">
        <v>3.925</v>
      </c>
      <c r="K48" s="25">
        <v>3.5277777777777772</v>
      </c>
      <c r="L48" s="26">
        <v>3.558333333333333</v>
      </c>
      <c r="N48" s="27">
        <v>116</v>
      </c>
      <c r="O48" s="30" t="s">
        <v>563</v>
      </c>
      <c r="P48" s="27">
        <v>16</v>
      </c>
      <c r="Q48" s="27">
        <v>43</v>
      </c>
      <c r="R48" s="28">
        <f>AVERAGE(N48:Q48)</f>
        <v>58.333333333333336</v>
      </c>
      <c r="T48" s="31" t="s">
        <v>448</v>
      </c>
    </row>
    <row r="49" spans="1:20" ht="39">
      <c r="A49" s="23" t="s">
        <v>449</v>
      </c>
      <c r="B49" s="23" t="s">
        <v>450</v>
      </c>
      <c r="C49" s="23" t="s">
        <v>513</v>
      </c>
      <c r="D49" s="23" t="s">
        <v>589</v>
      </c>
      <c r="E49" s="23">
        <v>11</v>
      </c>
      <c r="F49" s="23">
        <v>23</v>
      </c>
      <c r="G49" s="24"/>
      <c r="H49" s="25">
        <v>3.372222222222222</v>
      </c>
      <c r="I49" s="25">
        <v>3.119444444444445</v>
      </c>
      <c r="J49" s="25">
        <v>3.5611111111111113</v>
      </c>
      <c r="K49" s="25">
        <v>3.380555555555555</v>
      </c>
      <c r="L49" s="26">
        <v>3.3583333333333334</v>
      </c>
      <c r="N49" s="27">
        <v>81</v>
      </c>
      <c r="O49" s="27">
        <v>92</v>
      </c>
      <c r="P49" s="27">
        <v>50</v>
      </c>
      <c r="Q49" s="27">
        <v>61</v>
      </c>
      <c r="R49" s="28">
        <f>AVERAGE(N49:Q49)</f>
        <v>71</v>
      </c>
      <c r="T49" s="29" t="s">
        <v>451</v>
      </c>
    </row>
    <row r="50" spans="1:20" ht="39">
      <c r="A50" s="23" t="s">
        <v>449</v>
      </c>
      <c r="B50" s="23" t="s">
        <v>450</v>
      </c>
      <c r="C50" s="23" t="s">
        <v>452</v>
      </c>
      <c r="D50" s="23" t="s">
        <v>589</v>
      </c>
      <c r="E50" s="23">
        <v>12</v>
      </c>
      <c r="F50" s="23">
        <v>2</v>
      </c>
      <c r="G50" s="24"/>
      <c r="H50" s="25">
        <v>3.3777777777777778</v>
      </c>
      <c r="I50" s="25">
        <v>3.605555555555556</v>
      </c>
      <c r="J50" s="25">
        <v>3.3722222222222222</v>
      </c>
      <c r="K50" s="25">
        <v>3.422222222222222</v>
      </c>
      <c r="L50" s="26">
        <v>3.4444444444444446</v>
      </c>
      <c r="N50" s="27">
        <v>80</v>
      </c>
      <c r="O50" s="27">
        <v>31</v>
      </c>
      <c r="P50" s="27">
        <v>72</v>
      </c>
      <c r="Q50" s="27">
        <v>57</v>
      </c>
      <c r="R50" s="28">
        <f>AVERAGE(N50:Q50)</f>
        <v>60</v>
      </c>
      <c r="T50" s="29" t="s">
        <v>453</v>
      </c>
    </row>
    <row r="51" spans="1:20" ht="103.5">
      <c r="A51" s="23" t="s">
        <v>454</v>
      </c>
      <c r="B51" s="23"/>
      <c r="C51" s="23" t="s">
        <v>455</v>
      </c>
      <c r="D51" s="23" t="s">
        <v>562</v>
      </c>
      <c r="E51" s="23">
        <v>7</v>
      </c>
      <c r="F51" s="23">
        <v>10</v>
      </c>
      <c r="G51" s="24"/>
      <c r="H51" s="25">
        <v>3.4333333333333336</v>
      </c>
      <c r="I51" s="25">
        <v>2.197222222222222</v>
      </c>
      <c r="J51" s="25">
        <v>2.838888888888889</v>
      </c>
      <c r="K51" s="25">
        <v>2.716666666666667</v>
      </c>
      <c r="L51" s="26">
        <v>2.796527777777778</v>
      </c>
      <c r="N51" s="27">
        <v>69</v>
      </c>
      <c r="O51" s="27">
        <v>193</v>
      </c>
      <c r="P51" s="27">
        <v>170</v>
      </c>
      <c r="Q51" s="27">
        <v>178</v>
      </c>
      <c r="R51" s="28">
        <f>AVERAGE(N51:Q51)</f>
        <v>152.5</v>
      </c>
      <c r="T51" s="29" t="s">
        <v>456</v>
      </c>
    </row>
    <row r="52" spans="1:20" ht="51.75">
      <c r="A52" s="23" t="s">
        <v>454</v>
      </c>
      <c r="B52" s="23"/>
      <c r="C52" s="23" t="s">
        <v>457</v>
      </c>
      <c r="D52" s="23" t="s">
        <v>594</v>
      </c>
      <c r="E52" s="23">
        <v>4</v>
      </c>
      <c r="F52" s="23">
        <v>16</v>
      </c>
      <c r="G52" s="24"/>
      <c r="H52" s="25">
        <v>3.625</v>
      </c>
      <c r="I52" s="25">
        <v>3.7305555555555556</v>
      </c>
      <c r="J52" s="25">
        <v>2.9916666666666667</v>
      </c>
      <c r="K52" s="25">
        <v>3.472222222222222</v>
      </c>
      <c r="L52" s="26">
        <v>3.454861111111111</v>
      </c>
      <c r="N52" s="27">
        <v>43</v>
      </c>
      <c r="O52" s="27">
        <v>22</v>
      </c>
      <c r="P52" s="27">
        <v>146</v>
      </c>
      <c r="Q52" s="27">
        <v>50</v>
      </c>
      <c r="R52" s="28">
        <f>AVERAGE(N52:Q52)</f>
        <v>65.25</v>
      </c>
      <c r="T52" s="29" t="s">
        <v>431</v>
      </c>
    </row>
    <row r="53" spans="1:20" ht="78">
      <c r="A53" s="23" t="s">
        <v>432</v>
      </c>
      <c r="B53" s="23" t="s">
        <v>433</v>
      </c>
      <c r="C53" s="23" t="s">
        <v>434</v>
      </c>
      <c r="D53" s="23" t="s">
        <v>509</v>
      </c>
      <c r="E53" s="23">
        <v>6</v>
      </c>
      <c r="F53" s="23">
        <v>6</v>
      </c>
      <c r="G53" s="24"/>
      <c r="H53" s="25">
        <v>3.1611111111111114</v>
      </c>
      <c r="I53" s="25">
        <v>2.1805555555555554</v>
      </c>
      <c r="J53" s="25">
        <v>2.733333333333333</v>
      </c>
      <c r="K53" s="25">
        <v>2.625</v>
      </c>
      <c r="L53" s="26">
        <v>2.675</v>
      </c>
      <c r="N53" s="27">
        <v>132</v>
      </c>
      <c r="O53" s="27">
        <v>196</v>
      </c>
      <c r="P53" s="27">
        <v>185</v>
      </c>
      <c r="Q53" s="27">
        <v>192</v>
      </c>
      <c r="R53" s="28">
        <f>AVERAGE(N53:Q53)</f>
        <v>176.25</v>
      </c>
      <c r="T53" s="29" t="s">
        <v>435</v>
      </c>
    </row>
    <row r="54" spans="1:20" ht="78">
      <c r="A54" s="23" t="s">
        <v>436</v>
      </c>
      <c r="B54" s="23" t="s">
        <v>433</v>
      </c>
      <c r="C54" s="23" t="s">
        <v>437</v>
      </c>
      <c r="D54" s="23" t="s">
        <v>509</v>
      </c>
      <c r="E54" s="23">
        <v>6</v>
      </c>
      <c r="F54" s="23">
        <v>5</v>
      </c>
      <c r="G54" s="24"/>
      <c r="H54" s="25">
        <v>3.0083333333333333</v>
      </c>
      <c r="I54" s="25">
        <v>1.9444444444444444</v>
      </c>
      <c r="J54" s="25">
        <v>2.6361111111111115</v>
      </c>
      <c r="K54" s="25">
        <v>2.486111111111111</v>
      </c>
      <c r="L54" s="26">
        <v>2.51875</v>
      </c>
      <c r="N54" s="27">
        <v>163</v>
      </c>
      <c r="O54" s="27">
        <v>205</v>
      </c>
      <c r="P54" s="27">
        <v>201</v>
      </c>
      <c r="Q54" s="27">
        <v>206</v>
      </c>
      <c r="R54" s="28">
        <f>AVERAGE(N54:Q54)</f>
        <v>193.75</v>
      </c>
      <c r="T54" s="29" t="s">
        <v>438</v>
      </c>
    </row>
    <row r="55" spans="1:20" ht="64.5">
      <c r="A55" s="23" t="s">
        <v>439</v>
      </c>
      <c r="B55" s="23" t="s">
        <v>440</v>
      </c>
      <c r="C55" s="23" t="s">
        <v>441</v>
      </c>
      <c r="D55" s="23" t="s">
        <v>589</v>
      </c>
      <c r="E55" s="23">
        <v>3</v>
      </c>
      <c r="F55" s="23">
        <v>28</v>
      </c>
      <c r="G55" s="24"/>
      <c r="H55" s="25">
        <v>3.427777777777777</v>
      </c>
      <c r="I55" s="25">
        <v>3.3638888888888894</v>
      </c>
      <c r="J55" s="25">
        <v>3.125</v>
      </c>
      <c r="K55" s="25">
        <v>3.216666666666667</v>
      </c>
      <c r="L55" s="26">
        <v>3.283333333333333</v>
      </c>
      <c r="N55" s="27">
        <v>71</v>
      </c>
      <c r="O55" s="27">
        <v>52</v>
      </c>
      <c r="P55" s="27">
        <v>120</v>
      </c>
      <c r="Q55" s="27">
        <v>93</v>
      </c>
      <c r="R55" s="28">
        <f>AVERAGE(N55:Q55)</f>
        <v>84</v>
      </c>
      <c r="T55" s="29" t="s">
        <v>442</v>
      </c>
    </row>
    <row r="56" spans="1:20" ht="64.5">
      <c r="A56" s="23" t="s">
        <v>439</v>
      </c>
      <c r="B56" s="23" t="s">
        <v>440</v>
      </c>
      <c r="C56" s="23" t="s">
        <v>443</v>
      </c>
      <c r="D56" s="23" t="s">
        <v>589</v>
      </c>
      <c r="E56" s="23">
        <v>3</v>
      </c>
      <c r="F56" s="23">
        <v>26</v>
      </c>
      <c r="G56" s="24"/>
      <c r="H56" s="25">
        <v>3.780555555555555</v>
      </c>
      <c r="I56" s="25">
        <v>3.211111111111111</v>
      </c>
      <c r="J56" s="25">
        <v>3.511111111111111</v>
      </c>
      <c r="K56" s="25">
        <v>3.361111111111111</v>
      </c>
      <c r="L56" s="26">
        <v>3.465972222222222</v>
      </c>
      <c r="N56" s="27">
        <v>27</v>
      </c>
      <c r="O56" s="27">
        <v>74</v>
      </c>
      <c r="P56" s="27">
        <v>57</v>
      </c>
      <c r="Q56" s="27">
        <v>67</v>
      </c>
      <c r="R56" s="28">
        <f>AVERAGE(N56:Q56)</f>
        <v>56.25</v>
      </c>
      <c r="T56" s="29" t="s">
        <v>419</v>
      </c>
    </row>
    <row r="57" spans="1:20" ht="39">
      <c r="A57" s="23" t="s">
        <v>439</v>
      </c>
      <c r="B57" s="23" t="s">
        <v>420</v>
      </c>
      <c r="C57" s="23" t="s">
        <v>546</v>
      </c>
      <c r="D57" s="23" t="s">
        <v>594</v>
      </c>
      <c r="E57" s="23">
        <v>5</v>
      </c>
      <c r="F57" s="23">
        <v>12</v>
      </c>
      <c r="G57" s="24"/>
      <c r="H57" s="25">
        <v>3.0361111111111114</v>
      </c>
      <c r="I57" s="25">
        <v>2.9166666666666665</v>
      </c>
      <c r="J57" s="25">
        <v>2.852777777777778</v>
      </c>
      <c r="K57" s="25">
        <v>2.9555555555555553</v>
      </c>
      <c r="L57" s="26">
        <v>2.9402777777777778</v>
      </c>
      <c r="N57" s="27">
        <v>154</v>
      </c>
      <c r="O57" s="27">
        <v>115</v>
      </c>
      <c r="P57" s="27">
        <v>167</v>
      </c>
      <c r="Q57" s="27">
        <v>141</v>
      </c>
      <c r="R57" s="28">
        <f>AVERAGE(N57:Q57)</f>
        <v>144.25</v>
      </c>
      <c r="T57" s="29" t="s">
        <v>421</v>
      </c>
    </row>
    <row r="58" spans="1:20" ht="90.75">
      <c r="A58" s="23" t="s">
        <v>439</v>
      </c>
      <c r="B58" s="23"/>
      <c r="C58" s="23" t="s">
        <v>422</v>
      </c>
      <c r="D58" s="23" t="s">
        <v>562</v>
      </c>
      <c r="E58" s="23">
        <v>7</v>
      </c>
      <c r="F58" s="23">
        <v>7</v>
      </c>
      <c r="G58" s="24"/>
      <c r="H58" s="25">
        <v>3.591666666666667</v>
      </c>
      <c r="I58" s="25">
        <v>3.5777777777777775</v>
      </c>
      <c r="J58" s="25">
        <v>3.138888888888889</v>
      </c>
      <c r="K58" s="25">
        <v>3.4583333333333335</v>
      </c>
      <c r="L58" s="26">
        <v>3.441666666666667</v>
      </c>
      <c r="N58" s="27">
        <v>50</v>
      </c>
      <c r="O58" s="27">
        <v>34</v>
      </c>
      <c r="P58" s="27">
        <v>118</v>
      </c>
      <c r="Q58" s="27">
        <v>52</v>
      </c>
      <c r="R58" s="28">
        <f>AVERAGE(N58:Q58)</f>
        <v>63.5</v>
      </c>
      <c r="T58" s="29" t="s">
        <v>423</v>
      </c>
    </row>
    <row r="59" spans="1:20" ht="129.75">
      <c r="A59" s="23" t="s">
        <v>424</v>
      </c>
      <c r="B59" s="23" t="s">
        <v>425</v>
      </c>
      <c r="C59" s="23" t="s">
        <v>426</v>
      </c>
      <c r="D59" s="23" t="s">
        <v>589</v>
      </c>
      <c r="E59" s="23">
        <v>3</v>
      </c>
      <c r="F59" s="23">
        <v>13</v>
      </c>
      <c r="G59" s="24"/>
      <c r="H59" s="25">
        <v>3.444444444444444</v>
      </c>
      <c r="I59" s="25">
        <v>1.4472222222222222</v>
      </c>
      <c r="J59" s="25">
        <v>3.9416666666666664</v>
      </c>
      <c r="K59" s="25">
        <v>3.108333333333333</v>
      </c>
      <c r="L59" s="26">
        <v>2.985416666666666</v>
      </c>
      <c r="N59" s="27">
        <v>68</v>
      </c>
      <c r="O59" s="27">
        <v>215</v>
      </c>
      <c r="P59" s="27">
        <v>15</v>
      </c>
      <c r="Q59" s="27">
        <v>112</v>
      </c>
      <c r="R59" s="28">
        <f>AVERAGE(N59:Q59)</f>
        <v>102.5</v>
      </c>
      <c r="T59" s="29" t="s">
        <v>427</v>
      </c>
    </row>
    <row r="60" spans="1:20" ht="103.5">
      <c r="A60" s="23" t="s">
        <v>428</v>
      </c>
      <c r="B60" s="23" t="s">
        <v>429</v>
      </c>
      <c r="C60" s="23" t="s">
        <v>430</v>
      </c>
      <c r="D60" s="23" t="s">
        <v>594</v>
      </c>
      <c r="E60" s="23">
        <v>4</v>
      </c>
      <c r="F60" s="23">
        <v>14</v>
      </c>
      <c r="G60" s="24"/>
      <c r="H60" s="25">
        <v>2.508333333333333</v>
      </c>
      <c r="I60" s="25">
        <v>2.872222222222222</v>
      </c>
      <c r="J60" s="25">
        <v>2.8777777777777778</v>
      </c>
      <c r="K60" s="25">
        <v>2.6805555555555554</v>
      </c>
      <c r="L60" s="26">
        <v>2.734722222222222</v>
      </c>
      <c r="N60" s="27">
        <v>217</v>
      </c>
      <c r="O60" s="27">
        <v>124</v>
      </c>
      <c r="P60" s="27">
        <v>165</v>
      </c>
      <c r="Q60" s="27">
        <v>186</v>
      </c>
      <c r="R60" s="28">
        <f>AVERAGE(N60:Q60)</f>
        <v>173</v>
      </c>
      <c r="T60" s="29" t="s">
        <v>410</v>
      </c>
    </row>
    <row r="61" spans="1:20" ht="129.75">
      <c r="A61" s="23" t="s">
        <v>411</v>
      </c>
      <c r="B61" s="23"/>
      <c r="C61" s="23" t="s">
        <v>412</v>
      </c>
      <c r="D61" s="23" t="s">
        <v>594</v>
      </c>
      <c r="E61" s="23">
        <v>5</v>
      </c>
      <c r="F61" s="23">
        <v>14</v>
      </c>
      <c r="G61" s="24"/>
      <c r="H61" s="25">
        <v>3.111111111111111</v>
      </c>
      <c r="I61" s="25" t="s">
        <v>563</v>
      </c>
      <c r="J61" s="25">
        <v>4.030555555555556</v>
      </c>
      <c r="K61" s="25">
        <v>3.672222222222222</v>
      </c>
      <c r="L61" s="26">
        <v>3.60462962962963</v>
      </c>
      <c r="N61" s="27">
        <v>140</v>
      </c>
      <c r="O61" s="30" t="s">
        <v>563</v>
      </c>
      <c r="P61" s="27">
        <v>12</v>
      </c>
      <c r="Q61" s="27">
        <v>26</v>
      </c>
      <c r="R61" s="28">
        <f>AVERAGE(N61:Q61)</f>
        <v>59.333333333333336</v>
      </c>
      <c r="T61" s="31" t="s">
        <v>413</v>
      </c>
    </row>
    <row r="62" spans="1:20" ht="64.5">
      <c r="A62" s="23" t="s">
        <v>414</v>
      </c>
      <c r="B62" s="23"/>
      <c r="C62" s="23" t="s">
        <v>415</v>
      </c>
      <c r="D62" s="23" t="s">
        <v>594</v>
      </c>
      <c r="E62" s="23">
        <v>5</v>
      </c>
      <c r="F62" s="23">
        <v>13</v>
      </c>
      <c r="G62" s="24"/>
      <c r="H62" s="25">
        <v>3.372222222222222</v>
      </c>
      <c r="I62" s="25">
        <v>3.275</v>
      </c>
      <c r="J62" s="25">
        <v>3.0027777777777778</v>
      </c>
      <c r="K62" s="25">
        <v>3.302777777777777</v>
      </c>
      <c r="L62" s="26">
        <v>3.2381944444444444</v>
      </c>
      <c r="N62" s="27">
        <v>82</v>
      </c>
      <c r="O62" s="27">
        <v>68</v>
      </c>
      <c r="P62" s="27">
        <v>145</v>
      </c>
      <c r="Q62" s="27">
        <v>79</v>
      </c>
      <c r="R62" s="28">
        <f>AVERAGE(N62:Q62)</f>
        <v>93.5</v>
      </c>
      <c r="T62" s="29" t="s">
        <v>416</v>
      </c>
    </row>
    <row r="63" spans="1:20" ht="64.5">
      <c r="A63" s="23" t="s">
        <v>417</v>
      </c>
      <c r="B63" s="23" t="s">
        <v>560</v>
      </c>
      <c r="C63" s="23" t="s">
        <v>418</v>
      </c>
      <c r="D63" s="23" t="s">
        <v>562</v>
      </c>
      <c r="E63" s="23">
        <v>7</v>
      </c>
      <c r="F63" s="23">
        <v>12</v>
      </c>
      <c r="G63" s="24"/>
      <c r="H63" s="25">
        <v>3.225</v>
      </c>
      <c r="I63" s="25">
        <v>1.3138888888888889</v>
      </c>
      <c r="J63" s="25">
        <v>3.6888888888888887</v>
      </c>
      <c r="K63" s="25">
        <v>2.4194444444444443</v>
      </c>
      <c r="L63" s="26">
        <v>2.6618055555555555</v>
      </c>
      <c r="N63" s="27">
        <v>114</v>
      </c>
      <c r="O63" s="27">
        <v>216</v>
      </c>
      <c r="P63" s="27">
        <v>33</v>
      </c>
      <c r="Q63" s="27">
        <v>213</v>
      </c>
      <c r="R63" s="28">
        <f>AVERAGE(N63:Q63)</f>
        <v>144</v>
      </c>
      <c r="T63" s="29" t="s">
        <v>397</v>
      </c>
    </row>
    <row r="64" spans="1:20" ht="103.5">
      <c r="A64" s="23" t="s">
        <v>398</v>
      </c>
      <c r="B64" s="23" t="s">
        <v>399</v>
      </c>
      <c r="C64" s="23" t="s">
        <v>400</v>
      </c>
      <c r="D64" s="23" t="s">
        <v>509</v>
      </c>
      <c r="E64" s="23">
        <v>6</v>
      </c>
      <c r="F64" s="23">
        <v>4</v>
      </c>
      <c r="G64" s="24"/>
      <c r="H64" s="25">
        <v>2.3027777777777776</v>
      </c>
      <c r="I64" s="25">
        <v>1.9694444444444448</v>
      </c>
      <c r="J64" s="25">
        <v>2.5305555555555554</v>
      </c>
      <c r="K64" s="25">
        <v>2.1861111111111113</v>
      </c>
      <c r="L64" s="26">
        <v>2.2472222222222222</v>
      </c>
      <c r="N64" s="27">
        <v>223</v>
      </c>
      <c r="O64" s="27">
        <v>203</v>
      </c>
      <c r="P64" s="27">
        <v>208</v>
      </c>
      <c r="Q64" s="27">
        <v>224</v>
      </c>
      <c r="R64" s="28">
        <f>AVERAGE(N64:Q64)</f>
        <v>214.5</v>
      </c>
      <c r="T64" s="29" t="s">
        <v>401</v>
      </c>
    </row>
    <row r="65" spans="1:20" ht="64.5">
      <c r="A65" s="23" t="s">
        <v>402</v>
      </c>
      <c r="B65" s="23" t="s">
        <v>403</v>
      </c>
      <c r="C65" s="23" t="s">
        <v>404</v>
      </c>
      <c r="D65" s="23" t="s">
        <v>589</v>
      </c>
      <c r="E65" s="23">
        <v>11</v>
      </c>
      <c r="F65" s="23">
        <v>25</v>
      </c>
      <c r="G65" s="24"/>
      <c r="H65" s="25">
        <v>2.5416666666666665</v>
      </c>
      <c r="I65" s="25">
        <v>2.305555555555556</v>
      </c>
      <c r="J65" s="25">
        <v>2.525</v>
      </c>
      <c r="K65" s="25">
        <v>2.45</v>
      </c>
      <c r="L65" s="26">
        <v>2.4555555555555553</v>
      </c>
      <c r="N65" s="27">
        <v>213</v>
      </c>
      <c r="O65" s="27">
        <v>187</v>
      </c>
      <c r="P65" s="27">
        <v>209</v>
      </c>
      <c r="Q65" s="27">
        <v>210</v>
      </c>
      <c r="R65" s="28">
        <f>AVERAGE(N65:Q65)</f>
        <v>204.75</v>
      </c>
      <c r="T65" s="29" t="s">
        <v>405</v>
      </c>
    </row>
    <row r="66" spans="1:20" ht="64.5">
      <c r="A66" s="23" t="s">
        <v>402</v>
      </c>
      <c r="B66" s="23" t="s">
        <v>403</v>
      </c>
      <c r="C66" s="23" t="s">
        <v>406</v>
      </c>
      <c r="D66" s="23" t="s">
        <v>589</v>
      </c>
      <c r="E66" s="23">
        <v>11</v>
      </c>
      <c r="F66" s="23">
        <v>24</v>
      </c>
      <c r="G66" s="24"/>
      <c r="H66" s="25">
        <v>3.0805555555555553</v>
      </c>
      <c r="I66" s="25">
        <v>2.891666666666667</v>
      </c>
      <c r="J66" s="25">
        <v>2.9555555555555557</v>
      </c>
      <c r="K66" s="25">
        <v>2.9416666666666664</v>
      </c>
      <c r="L66" s="26">
        <v>2.967361111111111</v>
      </c>
      <c r="N66" s="27">
        <v>145</v>
      </c>
      <c r="O66" s="27">
        <v>120</v>
      </c>
      <c r="P66" s="27">
        <v>149</v>
      </c>
      <c r="Q66" s="27">
        <v>144</v>
      </c>
      <c r="R66" s="28">
        <f>AVERAGE(N66:Q66)</f>
        <v>139.5</v>
      </c>
      <c r="T66" s="29" t="s">
        <v>407</v>
      </c>
    </row>
    <row r="67" spans="1:20" ht="64.5">
      <c r="A67" s="23" t="s">
        <v>408</v>
      </c>
      <c r="B67" s="23"/>
      <c r="C67" s="23" t="s">
        <v>409</v>
      </c>
      <c r="D67" s="23" t="s">
        <v>594</v>
      </c>
      <c r="E67" s="23">
        <v>4</v>
      </c>
      <c r="F67" s="23">
        <v>11</v>
      </c>
      <c r="G67" s="24"/>
      <c r="H67" s="25">
        <v>3.016666666666667</v>
      </c>
      <c r="I67" s="25">
        <v>3.1055555555555556</v>
      </c>
      <c r="J67" s="25">
        <v>3.0722222222222224</v>
      </c>
      <c r="K67" s="25">
        <v>3.0722222222222224</v>
      </c>
      <c r="L67" s="26">
        <v>3.066666666666667</v>
      </c>
      <c r="N67" s="27">
        <v>161</v>
      </c>
      <c r="O67" s="27">
        <v>95</v>
      </c>
      <c r="P67" s="27">
        <v>133</v>
      </c>
      <c r="Q67" s="27">
        <v>118</v>
      </c>
      <c r="R67" s="28">
        <f>AVERAGE(N67:Q67)</f>
        <v>126.75</v>
      </c>
      <c r="T67" s="29" t="s">
        <v>387</v>
      </c>
    </row>
    <row r="68" spans="1:20" ht="51.75">
      <c r="A68" s="23" t="s">
        <v>388</v>
      </c>
      <c r="B68" s="23" t="s">
        <v>389</v>
      </c>
      <c r="C68" s="23" t="s">
        <v>390</v>
      </c>
      <c r="D68" s="23" t="s">
        <v>589</v>
      </c>
      <c r="E68" s="23">
        <v>11</v>
      </c>
      <c r="F68" s="23">
        <v>21</v>
      </c>
      <c r="G68" s="24"/>
      <c r="H68" s="25">
        <v>3.05</v>
      </c>
      <c r="I68" s="25">
        <v>2.3333333333333335</v>
      </c>
      <c r="J68" s="25">
        <v>3.141666666666667</v>
      </c>
      <c r="K68" s="25">
        <v>2.7055555555555553</v>
      </c>
      <c r="L68" s="26">
        <v>2.807638888888889</v>
      </c>
      <c r="N68" s="27">
        <v>150</v>
      </c>
      <c r="O68" s="27">
        <v>181</v>
      </c>
      <c r="P68" s="27">
        <v>117</v>
      </c>
      <c r="Q68" s="27">
        <v>180</v>
      </c>
      <c r="R68" s="28">
        <f>AVERAGE(N68:Q68)</f>
        <v>157</v>
      </c>
      <c r="T68" s="29" t="s">
        <v>391</v>
      </c>
    </row>
    <row r="69" spans="1:20" ht="64.5">
      <c r="A69" s="23" t="s">
        <v>388</v>
      </c>
      <c r="B69" s="23" t="s">
        <v>389</v>
      </c>
      <c r="C69" s="23" t="s">
        <v>392</v>
      </c>
      <c r="D69" s="23" t="s">
        <v>589</v>
      </c>
      <c r="E69" s="23">
        <v>11</v>
      </c>
      <c r="F69" s="23">
        <v>20</v>
      </c>
      <c r="G69" s="24"/>
      <c r="H69" s="25">
        <v>3.147222222222222</v>
      </c>
      <c r="I69" s="25">
        <v>2.8333333333333335</v>
      </c>
      <c r="J69" s="25">
        <v>3.1527777777777772</v>
      </c>
      <c r="K69" s="25">
        <v>2.994444444444444</v>
      </c>
      <c r="L69" s="26">
        <v>3.031944444444444</v>
      </c>
      <c r="N69" s="27">
        <v>133</v>
      </c>
      <c r="O69" s="27">
        <v>129</v>
      </c>
      <c r="P69" s="27">
        <v>113</v>
      </c>
      <c r="Q69" s="27">
        <v>131</v>
      </c>
      <c r="R69" s="28">
        <f>AVERAGE(N69:Q69)</f>
        <v>126.5</v>
      </c>
      <c r="T69" s="29" t="s">
        <v>393</v>
      </c>
    </row>
    <row r="70" spans="1:20" ht="103.5">
      <c r="A70" s="23" t="s">
        <v>394</v>
      </c>
      <c r="B70" s="23" t="s">
        <v>395</v>
      </c>
      <c r="C70" s="23" t="s">
        <v>396</v>
      </c>
      <c r="D70" s="23" t="s">
        <v>589</v>
      </c>
      <c r="E70" s="23">
        <v>10</v>
      </c>
      <c r="F70" s="23">
        <v>15</v>
      </c>
      <c r="G70" s="24"/>
      <c r="H70" s="25">
        <v>3.327777777777778</v>
      </c>
      <c r="I70" s="25">
        <v>2.194444444444444</v>
      </c>
      <c r="J70" s="25">
        <v>2.925</v>
      </c>
      <c r="K70" s="25">
        <v>2.694444444444444</v>
      </c>
      <c r="L70" s="26">
        <v>2.7854166666666664</v>
      </c>
      <c r="N70" s="27">
        <v>88</v>
      </c>
      <c r="O70" s="27">
        <v>195</v>
      </c>
      <c r="P70" s="27">
        <v>154</v>
      </c>
      <c r="Q70" s="27">
        <v>182</v>
      </c>
      <c r="R70" s="28">
        <v>154.75</v>
      </c>
      <c r="T70" s="29" t="s">
        <v>377</v>
      </c>
    </row>
    <row r="71" spans="1:20" ht="78">
      <c r="A71" s="23" t="s">
        <v>394</v>
      </c>
      <c r="B71" s="23" t="s">
        <v>395</v>
      </c>
      <c r="C71" s="23" t="s">
        <v>378</v>
      </c>
      <c r="D71" s="23" t="s">
        <v>589</v>
      </c>
      <c r="E71" s="23">
        <v>10</v>
      </c>
      <c r="F71" s="23">
        <v>16</v>
      </c>
      <c r="G71" s="24"/>
      <c r="H71" s="25">
        <v>3.244444444444445</v>
      </c>
      <c r="I71" s="25">
        <v>2.6083333333333334</v>
      </c>
      <c r="J71" s="25">
        <v>2.7194444444444446</v>
      </c>
      <c r="K71" s="25">
        <v>2.7055555555555553</v>
      </c>
      <c r="L71" s="26">
        <v>2.8194444444444446</v>
      </c>
      <c r="N71" s="27">
        <v>109</v>
      </c>
      <c r="O71" s="27">
        <v>160</v>
      </c>
      <c r="P71" s="27">
        <v>190</v>
      </c>
      <c r="Q71" s="27">
        <v>181</v>
      </c>
      <c r="R71" s="28">
        <v>160</v>
      </c>
      <c r="T71" s="29" t="s">
        <v>379</v>
      </c>
    </row>
    <row r="72" spans="1:20" ht="90.75">
      <c r="A72" s="23" t="s">
        <v>394</v>
      </c>
      <c r="B72" s="23" t="s">
        <v>395</v>
      </c>
      <c r="C72" s="23" t="s">
        <v>495</v>
      </c>
      <c r="D72" s="23" t="s">
        <v>589</v>
      </c>
      <c r="E72" s="23">
        <v>10</v>
      </c>
      <c r="F72" s="23">
        <v>17</v>
      </c>
      <c r="G72" s="24"/>
      <c r="H72" s="25">
        <v>3.047222222222222</v>
      </c>
      <c r="I72" s="25">
        <v>1.9111111111111114</v>
      </c>
      <c r="J72" s="25">
        <v>2.880555555555556</v>
      </c>
      <c r="K72" s="25">
        <v>2.505555555555555</v>
      </c>
      <c r="L72" s="26">
        <v>2.5861111111111112</v>
      </c>
      <c r="N72" s="27">
        <v>151</v>
      </c>
      <c r="O72" s="27">
        <v>207</v>
      </c>
      <c r="P72" s="27">
        <v>164</v>
      </c>
      <c r="Q72" s="27">
        <v>204</v>
      </c>
      <c r="R72" s="28">
        <v>181.5</v>
      </c>
      <c r="T72" s="29" t="s">
        <v>380</v>
      </c>
    </row>
    <row r="73" spans="1:20" ht="51.75">
      <c r="A73" s="23" t="s">
        <v>381</v>
      </c>
      <c r="B73" s="23" t="s">
        <v>382</v>
      </c>
      <c r="C73" s="23" t="s">
        <v>383</v>
      </c>
      <c r="D73" s="23" t="s">
        <v>589</v>
      </c>
      <c r="E73" s="23">
        <v>2</v>
      </c>
      <c r="F73" s="23">
        <v>7</v>
      </c>
      <c r="G73" s="24"/>
      <c r="H73" s="25">
        <v>2.733333333333333</v>
      </c>
      <c r="I73" s="25">
        <v>2.152777777777778</v>
      </c>
      <c r="J73" s="25">
        <v>3.033333333333333</v>
      </c>
      <c r="K73" s="25">
        <v>2.588888888888889</v>
      </c>
      <c r="L73" s="26">
        <v>2.627083333333333</v>
      </c>
      <c r="N73" s="27">
        <v>199</v>
      </c>
      <c r="O73" s="27">
        <v>198</v>
      </c>
      <c r="P73" s="27">
        <v>142</v>
      </c>
      <c r="Q73" s="27">
        <v>199</v>
      </c>
      <c r="R73" s="28">
        <f>AVERAGE(N73:Q73)</f>
        <v>184.5</v>
      </c>
      <c r="T73" s="29" t="s">
        <v>384</v>
      </c>
    </row>
    <row r="74" spans="1:20" ht="78">
      <c r="A74" s="23" t="s">
        <v>381</v>
      </c>
      <c r="B74" s="23" t="s">
        <v>385</v>
      </c>
      <c r="C74" s="23" t="s">
        <v>386</v>
      </c>
      <c r="D74" s="23" t="s">
        <v>589</v>
      </c>
      <c r="E74" s="23">
        <v>2</v>
      </c>
      <c r="F74" s="23">
        <v>4</v>
      </c>
      <c r="G74" s="24"/>
      <c r="H74" s="25">
        <v>2.85</v>
      </c>
      <c r="I74" s="25">
        <v>1.5388888888888888</v>
      </c>
      <c r="J74" s="25">
        <v>3.272222222222222</v>
      </c>
      <c r="K74" s="25">
        <v>2.538888888888889</v>
      </c>
      <c r="L74" s="26">
        <v>2.55</v>
      </c>
      <c r="N74" s="27">
        <v>186</v>
      </c>
      <c r="O74" s="27">
        <v>214</v>
      </c>
      <c r="P74" s="27">
        <v>92</v>
      </c>
      <c r="Q74" s="27">
        <v>202</v>
      </c>
      <c r="R74" s="28">
        <f>AVERAGE(N74:Q74)</f>
        <v>173.5</v>
      </c>
      <c r="T74" s="29" t="s">
        <v>367</v>
      </c>
    </row>
    <row r="75" spans="1:20" ht="51.75">
      <c r="A75" s="23" t="s">
        <v>381</v>
      </c>
      <c r="B75" s="23" t="s">
        <v>368</v>
      </c>
      <c r="C75" s="23" t="s">
        <v>546</v>
      </c>
      <c r="D75" s="23" t="s">
        <v>589</v>
      </c>
      <c r="E75" s="23">
        <v>2</v>
      </c>
      <c r="F75" s="23">
        <v>1</v>
      </c>
      <c r="G75" s="24"/>
      <c r="H75" s="25">
        <v>2.6555555555555554</v>
      </c>
      <c r="I75" s="25">
        <v>2.3833333333333337</v>
      </c>
      <c r="J75" s="25">
        <v>3.0527777777777776</v>
      </c>
      <c r="K75" s="25">
        <v>2.7222222222222228</v>
      </c>
      <c r="L75" s="26">
        <v>2.7034722222222225</v>
      </c>
      <c r="N75" s="27">
        <v>204</v>
      </c>
      <c r="O75" s="27">
        <v>174</v>
      </c>
      <c r="P75" s="27">
        <v>138</v>
      </c>
      <c r="Q75" s="27">
        <v>176</v>
      </c>
      <c r="R75" s="28">
        <f>AVERAGE(N75:Q75)</f>
        <v>173</v>
      </c>
      <c r="T75" s="29" t="s">
        <v>369</v>
      </c>
    </row>
    <row r="76" spans="1:20" ht="78">
      <c r="A76" s="23" t="s">
        <v>370</v>
      </c>
      <c r="B76" s="23" t="s">
        <v>371</v>
      </c>
      <c r="C76" s="23" t="s">
        <v>372</v>
      </c>
      <c r="D76" s="23" t="s">
        <v>373</v>
      </c>
      <c r="E76" s="23">
        <v>9</v>
      </c>
      <c r="F76" s="23">
        <v>2</v>
      </c>
      <c r="G76" s="24"/>
      <c r="H76" s="25">
        <v>3.608333333333333</v>
      </c>
      <c r="I76" s="25">
        <v>2.888888888888889</v>
      </c>
      <c r="J76" s="25">
        <v>3.6333333333333333</v>
      </c>
      <c r="K76" s="25">
        <v>3.225</v>
      </c>
      <c r="L76" s="26">
        <v>3.3388888888888886</v>
      </c>
      <c r="N76" s="27">
        <v>48</v>
      </c>
      <c r="O76" s="27">
        <v>122</v>
      </c>
      <c r="P76" s="27">
        <v>38</v>
      </c>
      <c r="Q76" s="27">
        <v>91</v>
      </c>
      <c r="R76" s="28">
        <v>74.75</v>
      </c>
      <c r="T76" s="29" t="s">
        <v>374</v>
      </c>
    </row>
    <row r="77" spans="1:20" ht="51.75">
      <c r="A77" s="23" t="s">
        <v>370</v>
      </c>
      <c r="B77" s="23" t="s">
        <v>375</v>
      </c>
      <c r="C77" s="23" t="s">
        <v>376</v>
      </c>
      <c r="D77" s="23" t="s">
        <v>589</v>
      </c>
      <c r="E77" s="23">
        <v>10</v>
      </c>
      <c r="F77" s="23">
        <v>20</v>
      </c>
      <c r="G77" s="24"/>
      <c r="H77" s="25">
        <v>3.2111111111111117</v>
      </c>
      <c r="I77" s="25">
        <v>3.1451111111111114</v>
      </c>
      <c r="J77" s="25">
        <v>2.966666666666667</v>
      </c>
      <c r="K77" s="25">
        <v>3.036111111111111</v>
      </c>
      <c r="L77" s="26">
        <v>3.0897500000000004</v>
      </c>
      <c r="N77" s="27">
        <v>119</v>
      </c>
      <c r="O77" s="27">
        <v>89</v>
      </c>
      <c r="P77" s="27">
        <v>147</v>
      </c>
      <c r="Q77" s="27">
        <v>124</v>
      </c>
      <c r="R77" s="28">
        <v>119.75</v>
      </c>
      <c r="T77" s="29" t="s">
        <v>356</v>
      </c>
    </row>
    <row r="78" spans="1:20" ht="51.75">
      <c r="A78" s="23" t="s">
        <v>370</v>
      </c>
      <c r="B78" s="23" t="s">
        <v>375</v>
      </c>
      <c r="C78" s="23" t="s">
        <v>357</v>
      </c>
      <c r="D78" s="23" t="s">
        <v>589</v>
      </c>
      <c r="E78" s="23">
        <v>10</v>
      </c>
      <c r="F78" s="23">
        <v>24</v>
      </c>
      <c r="G78" s="24"/>
      <c r="H78" s="25">
        <v>3.1333333333333333</v>
      </c>
      <c r="I78" s="25">
        <v>2.8166666666666664</v>
      </c>
      <c r="J78" s="25">
        <v>2.9611111111111117</v>
      </c>
      <c r="K78" s="25">
        <v>2.9555555555555557</v>
      </c>
      <c r="L78" s="26">
        <v>2.966666666666667</v>
      </c>
      <c r="N78" s="27">
        <v>137</v>
      </c>
      <c r="O78" s="27">
        <v>134</v>
      </c>
      <c r="P78" s="27">
        <v>148</v>
      </c>
      <c r="Q78" s="27">
        <v>140</v>
      </c>
      <c r="R78" s="28">
        <v>139.75</v>
      </c>
      <c r="T78" s="29" t="s">
        <v>358</v>
      </c>
    </row>
    <row r="79" spans="1:20" ht="51.75">
      <c r="A79" s="23" t="s">
        <v>370</v>
      </c>
      <c r="B79" s="23" t="s">
        <v>375</v>
      </c>
      <c r="C79" s="23" t="s">
        <v>546</v>
      </c>
      <c r="D79" s="23" t="s">
        <v>589</v>
      </c>
      <c r="E79" s="23">
        <v>10</v>
      </c>
      <c r="F79" s="23">
        <v>28</v>
      </c>
      <c r="G79" s="24"/>
      <c r="H79" s="25">
        <v>2.4916666666666667</v>
      </c>
      <c r="I79" s="25">
        <v>2.197222222222222</v>
      </c>
      <c r="J79" s="25">
        <v>2.3638888888888885</v>
      </c>
      <c r="K79" s="25">
        <v>2.347222222222222</v>
      </c>
      <c r="L79" s="26">
        <v>2.35</v>
      </c>
      <c r="N79" s="27">
        <v>218</v>
      </c>
      <c r="O79" s="27">
        <v>194</v>
      </c>
      <c r="P79" s="27">
        <v>217</v>
      </c>
      <c r="Q79" s="27">
        <v>216</v>
      </c>
      <c r="R79" s="28">
        <v>211.25</v>
      </c>
      <c r="T79" s="29" t="s">
        <v>359</v>
      </c>
    </row>
    <row r="80" spans="1:20" ht="39">
      <c r="A80" s="23" t="s">
        <v>370</v>
      </c>
      <c r="B80" s="23" t="s">
        <v>375</v>
      </c>
      <c r="C80" s="23" t="s">
        <v>360</v>
      </c>
      <c r="D80" s="23" t="s">
        <v>589</v>
      </c>
      <c r="E80" s="23">
        <v>10</v>
      </c>
      <c r="F80" s="23">
        <v>27</v>
      </c>
      <c r="G80" s="24"/>
      <c r="H80" s="25">
        <v>2.608333333333333</v>
      </c>
      <c r="I80" s="25">
        <v>2.5777777777777775</v>
      </c>
      <c r="J80" s="25">
        <v>2.7805555555555554</v>
      </c>
      <c r="K80" s="25">
        <v>2.6333333333333333</v>
      </c>
      <c r="L80" s="26">
        <v>2.65</v>
      </c>
      <c r="N80" s="27">
        <v>205</v>
      </c>
      <c r="O80" s="27">
        <v>164</v>
      </c>
      <c r="P80" s="27">
        <v>180</v>
      </c>
      <c r="Q80" s="27">
        <v>190</v>
      </c>
      <c r="R80" s="28">
        <v>184.75</v>
      </c>
      <c r="T80" s="29" t="s">
        <v>361</v>
      </c>
    </row>
    <row r="81" spans="1:20" ht="90.75">
      <c r="A81" s="23" t="s">
        <v>370</v>
      </c>
      <c r="B81" s="23" t="s">
        <v>375</v>
      </c>
      <c r="C81" s="23" t="s">
        <v>362</v>
      </c>
      <c r="D81" s="23" t="s">
        <v>589</v>
      </c>
      <c r="E81" s="23">
        <v>10</v>
      </c>
      <c r="F81" s="23">
        <v>26</v>
      </c>
      <c r="G81" s="24"/>
      <c r="H81" s="25">
        <v>3.266666666666667</v>
      </c>
      <c r="I81" s="25">
        <v>3.108333333333333</v>
      </c>
      <c r="J81" s="25">
        <v>3.130555555555555</v>
      </c>
      <c r="K81" s="25">
        <v>3.1638888888888883</v>
      </c>
      <c r="L81" s="26">
        <v>3.1673611111111106</v>
      </c>
      <c r="N81" s="27">
        <v>100</v>
      </c>
      <c r="O81" s="27">
        <v>94</v>
      </c>
      <c r="P81" s="27">
        <v>119</v>
      </c>
      <c r="Q81" s="27">
        <v>103</v>
      </c>
      <c r="R81" s="28">
        <v>104</v>
      </c>
      <c r="T81" s="29" t="s">
        <v>363</v>
      </c>
    </row>
    <row r="82" spans="1:20" ht="39">
      <c r="A82" s="23" t="s">
        <v>370</v>
      </c>
      <c r="B82" s="23" t="s">
        <v>375</v>
      </c>
      <c r="C82" s="23" t="s">
        <v>364</v>
      </c>
      <c r="D82" s="23" t="s">
        <v>589</v>
      </c>
      <c r="E82" s="23">
        <v>10</v>
      </c>
      <c r="F82" s="23">
        <v>25</v>
      </c>
      <c r="G82" s="24"/>
      <c r="H82" s="25">
        <v>3.027777777777778</v>
      </c>
      <c r="I82" s="25">
        <v>2.6666666666666665</v>
      </c>
      <c r="J82" s="25">
        <v>3.1777777777777776</v>
      </c>
      <c r="K82" s="25">
        <v>2.7972222222222225</v>
      </c>
      <c r="L82" s="26">
        <v>2.917361111111111</v>
      </c>
      <c r="N82" s="27">
        <v>158</v>
      </c>
      <c r="O82" s="27">
        <v>155</v>
      </c>
      <c r="P82" s="27">
        <v>106</v>
      </c>
      <c r="Q82" s="27">
        <v>161</v>
      </c>
      <c r="R82" s="28">
        <v>145</v>
      </c>
      <c r="T82" s="29" t="s">
        <v>365</v>
      </c>
    </row>
    <row r="83" spans="1:20" ht="78">
      <c r="A83" s="23" t="s">
        <v>370</v>
      </c>
      <c r="B83" s="23" t="s">
        <v>375</v>
      </c>
      <c r="C83" s="23" t="s">
        <v>366</v>
      </c>
      <c r="D83" s="23" t="s">
        <v>589</v>
      </c>
      <c r="E83" s="23">
        <v>10</v>
      </c>
      <c r="F83" s="23">
        <v>29</v>
      </c>
      <c r="G83" s="24"/>
      <c r="H83" s="25">
        <v>3.3888888888888893</v>
      </c>
      <c r="I83" s="25">
        <v>3.2083333333333335</v>
      </c>
      <c r="J83" s="25">
        <v>3.4305555555555554</v>
      </c>
      <c r="K83" s="25">
        <v>3.2888888888888883</v>
      </c>
      <c r="L83" s="26">
        <v>3.3291666666666666</v>
      </c>
      <c r="N83" s="27">
        <v>78</v>
      </c>
      <c r="O83" s="27">
        <v>75</v>
      </c>
      <c r="P83" s="27">
        <v>66</v>
      </c>
      <c r="Q83" s="27">
        <v>82</v>
      </c>
      <c r="R83" s="28">
        <v>75.25</v>
      </c>
      <c r="T83" s="29" t="s">
        <v>350</v>
      </c>
    </row>
    <row r="84" spans="1:20" ht="90.75">
      <c r="A84" s="23" t="s">
        <v>370</v>
      </c>
      <c r="B84" s="23" t="s">
        <v>375</v>
      </c>
      <c r="C84" s="23" t="s">
        <v>351</v>
      </c>
      <c r="D84" s="23" t="s">
        <v>589</v>
      </c>
      <c r="E84" s="23">
        <v>10</v>
      </c>
      <c r="F84" s="23">
        <v>23</v>
      </c>
      <c r="G84" s="24"/>
      <c r="H84" s="25">
        <v>3.266666666666667</v>
      </c>
      <c r="I84" s="25">
        <v>2.9805555555555556</v>
      </c>
      <c r="J84" s="25">
        <v>3.0666666666666664</v>
      </c>
      <c r="K84" s="25">
        <v>3.022222222222222</v>
      </c>
      <c r="L84" s="26">
        <v>3.084027777777778</v>
      </c>
      <c r="N84" s="27">
        <v>101</v>
      </c>
      <c r="O84" s="27">
        <v>107</v>
      </c>
      <c r="P84" s="27">
        <v>136</v>
      </c>
      <c r="Q84" s="27">
        <v>126</v>
      </c>
      <c r="R84" s="28">
        <v>117.5</v>
      </c>
      <c r="T84" s="29" t="s">
        <v>352</v>
      </c>
    </row>
    <row r="85" spans="1:20" ht="64.5">
      <c r="A85" s="23" t="s">
        <v>370</v>
      </c>
      <c r="B85" s="23" t="s">
        <v>375</v>
      </c>
      <c r="C85" s="23" t="s">
        <v>353</v>
      </c>
      <c r="D85" s="23" t="s">
        <v>589</v>
      </c>
      <c r="E85" s="23">
        <v>10</v>
      </c>
      <c r="F85" s="23">
        <v>22</v>
      </c>
      <c r="G85" s="24"/>
      <c r="H85" s="25">
        <v>3.1055555555555556</v>
      </c>
      <c r="I85" s="25">
        <v>2.3388888888888886</v>
      </c>
      <c r="J85" s="25">
        <v>3.075</v>
      </c>
      <c r="K85" s="25">
        <v>2.7638888888888893</v>
      </c>
      <c r="L85" s="26">
        <v>2.8208333333333333</v>
      </c>
      <c r="N85" s="27">
        <v>141</v>
      </c>
      <c r="O85" s="27">
        <v>179</v>
      </c>
      <c r="P85" s="27">
        <v>130</v>
      </c>
      <c r="Q85" s="27">
        <v>168</v>
      </c>
      <c r="R85" s="28">
        <v>154.5</v>
      </c>
      <c r="T85" s="29" t="s">
        <v>354</v>
      </c>
    </row>
    <row r="86" spans="1:20" ht="64.5">
      <c r="A86" s="23" t="s">
        <v>370</v>
      </c>
      <c r="B86" s="23" t="s">
        <v>375</v>
      </c>
      <c r="C86" s="23" t="s">
        <v>355</v>
      </c>
      <c r="D86" s="23" t="s">
        <v>589</v>
      </c>
      <c r="E86" s="23">
        <v>10</v>
      </c>
      <c r="F86" s="23">
        <v>21</v>
      </c>
      <c r="G86" s="24"/>
      <c r="H86" s="25">
        <v>3.233333333333333</v>
      </c>
      <c r="I86" s="25">
        <v>2.8083333333333336</v>
      </c>
      <c r="J86" s="25">
        <v>2.772222222222222</v>
      </c>
      <c r="K86" s="25">
        <v>2.9527777777777775</v>
      </c>
      <c r="L86" s="26">
        <v>2.9416666666666664</v>
      </c>
      <c r="N86" s="27">
        <v>112</v>
      </c>
      <c r="O86" s="27">
        <v>135</v>
      </c>
      <c r="P86" s="27">
        <v>181</v>
      </c>
      <c r="Q86" s="27">
        <v>142</v>
      </c>
      <c r="R86" s="28">
        <v>142.5</v>
      </c>
      <c r="T86" s="29" t="s">
        <v>342</v>
      </c>
    </row>
    <row r="87" spans="1:20" ht="117">
      <c r="A87" s="23" t="s">
        <v>370</v>
      </c>
      <c r="B87" s="23" t="s">
        <v>343</v>
      </c>
      <c r="C87" s="23" t="s">
        <v>344</v>
      </c>
      <c r="D87" s="23" t="s">
        <v>589</v>
      </c>
      <c r="E87" s="23">
        <v>10</v>
      </c>
      <c r="F87" s="23">
        <v>18</v>
      </c>
      <c r="G87" s="24"/>
      <c r="H87" s="25">
        <v>3.0305555555555554</v>
      </c>
      <c r="I87" s="25">
        <v>3.1555555555555554</v>
      </c>
      <c r="J87" s="25">
        <v>3.244444444444444</v>
      </c>
      <c r="K87" s="25">
        <v>3.141666666666667</v>
      </c>
      <c r="L87" s="26">
        <v>3.1430555555555557</v>
      </c>
      <c r="N87" s="27">
        <v>157</v>
      </c>
      <c r="O87" s="27">
        <v>88</v>
      </c>
      <c r="P87" s="27">
        <v>95</v>
      </c>
      <c r="Q87" s="27">
        <v>104</v>
      </c>
      <c r="R87" s="28">
        <v>111</v>
      </c>
      <c r="T87" s="29" t="s">
        <v>345</v>
      </c>
    </row>
    <row r="88" spans="1:20" ht="78">
      <c r="A88" s="23" t="s">
        <v>370</v>
      </c>
      <c r="B88" s="23" t="s">
        <v>346</v>
      </c>
      <c r="C88" s="23" t="s">
        <v>347</v>
      </c>
      <c r="D88" s="23" t="s">
        <v>589</v>
      </c>
      <c r="E88" s="23">
        <v>10</v>
      </c>
      <c r="F88" s="23">
        <v>1</v>
      </c>
      <c r="G88" s="24"/>
      <c r="H88" s="25">
        <v>2.6861111111111113</v>
      </c>
      <c r="I88" s="25">
        <v>2.3444444444444446</v>
      </c>
      <c r="J88" s="25">
        <v>2.744444444444445</v>
      </c>
      <c r="K88" s="25">
        <v>2.486111111111111</v>
      </c>
      <c r="L88" s="26">
        <v>2.5652777777777778</v>
      </c>
      <c r="N88" s="27">
        <v>202</v>
      </c>
      <c r="O88" s="27">
        <v>178</v>
      </c>
      <c r="P88" s="27">
        <v>183</v>
      </c>
      <c r="Q88" s="27">
        <v>205</v>
      </c>
      <c r="R88" s="28">
        <v>192</v>
      </c>
      <c r="T88" s="29" t="s">
        <v>348</v>
      </c>
    </row>
    <row r="89" spans="1:20" ht="51.75">
      <c r="A89" s="23" t="s">
        <v>370</v>
      </c>
      <c r="B89" s="23" t="s">
        <v>346</v>
      </c>
      <c r="C89" s="23" t="s">
        <v>349</v>
      </c>
      <c r="D89" s="23" t="s">
        <v>589</v>
      </c>
      <c r="E89" s="23">
        <v>10</v>
      </c>
      <c r="F89" s="23">
        <v>19</v>
      </c>
      <c r="G89" s="24"/>
      <c r="H89" s="25">
        <v>3.113888888888889</v>
      </c>
      <c r="I89" s="25">
        <v>2.8083333333333336</v>
      </c>
      <c r="J89" s="25">
        <v>3.302777777777777</v>
      </c>
      <c r="K89" s="25">
        <v>3.0444444444444447</v>
      </c>
      <c r="L89" s="26">
        <v>3.067361111111111</v>
      </c>
      <c r="N89" s="27">
        <v>139</v>
      </c>
      <c r="O89" s="27">
        <v>136</v>
      </c>
      <c r="P89" s="27">
        <v>85</v>
      </c>
      <c r="Q89" s="27">
        <v>122</v>
      </c>
      <c r="R89" s="28">
        <v>120.5</v>
      </c>
      <c r="T89" s="29" t="s">
        <v>336</v>
      </c>
    </row>
    <row r="90" spans="1:20" ht="64.5">
      <c r="A90" s="23" t="s">
        <v>370</v>
      </c>
      <c r="B90" s="23" t="s">
        <v>346</v>
      </c>
      <c r="C90" s="23" t="s">
        <v>362</v>
      </c>
      <c r="D90" s="23" t="s">
        <v>589</v>
      </c>
      <c r="E90" s="23">
        <v>10</v>
      </c>
      <c r="F90" s="23">
        <v>9</v>
      </c>
      <c r="G90" s="24"/>
      <c r="H90" s="25">
        <v>3.1944444444444446</v>
      </c>
      <c r="I90" s="25">
        <v>3.175</v>
      </c>
      <c r="J90" s="25">
        <v>3.0861111111111117</v>
      </c>
      <c r="K90" s="25">
        <v>3.0944444444444446</v>
      </c>
      <c r="L90" s="26">
        <v>3.1375</v>
      </c>
      <c r="N90" s="27">
        <v>124</v>
      </c>
      <c r="O90" s="27">
        <v>82</v>
      </c>
      <c r="P90" s="27">
        <v>126</v>
      </c>
      <c r="Q90" s="27">
        <v>114</v>
      </c>
      <c r="R90" s="28">
        <v>111.5</v>
      </c>
      <c r="T90" s="29" t="s">
        <v>337</v>
      </c>
    </row>
    <row r="91" spans="1:20" ht="64.5">
      <c r="A91" s="23" t="s">
        <v>370</v>
      </c>
      <c r="B91" s="23" t="s">
        <v>346</v>
      </c>
      <c r="C91" s="23" t="s">
        <v>338</v>
      </c>
      <c r="D91" s="23" t="s">
        <v>589</v>
      </c>
      <c r="E91" s="23">
        <v>10</v>
      </c>
      <c r="F91" s="23">
        <v>10</v>
      </c>
      <c r="G91" s="24"/>
      <c r="H91" s="25">
        <v>3.45</v>
      </c>
      <c r="I91" s="25">
        <v>2.908333333333333</v>
      </c>
      <c r="J91" s="25">
        <v>3.3472222222222228</v>
      </c>
      <c r="K91" s="25">
        <v>3.2027777777777775</v>
      </c>
      <c r="L91" s="26">
        <v>3.2270833333333333</v>
      </c>
      <c r="N91" s="27">
        <v>65</v>
      </c>
      <c r="O91" s="27">
        <v>118</v>
      </c>
      <c r="P91" s="27">
        <v>75</v>
      </c>
      <c r="Q91" s="27">
        <v>96</v>
      </c>
      <c r="R91" s="28">
        <v>88.5</v>
      </c>
      <c r="T91" s="29" t="s">
        <v>339</v>
      </c>
    </row>
    <row r="92" spans="1:20" ht="51.75">
      <c r="A92" s="23" t="s">
        <v>370</v>
      </c>
      <c r="B92" s="23" t="s">
        <v>340</v>
      </c>
      <c r="C92" s="23" t="s">
        <v>396</v>
      </c>
      <c r="D92" s="23" t="s">
        <v>589</v>
      </c>
      <c r="E92" s="23">
        <v>10</v>
      </c>
      <c r="F92" s="23">
        <v>7</v>
      </c>
      <c r="G92" s="24"/>
      <c r="H92" s="25">
        <v>2.9361111111111113</v>
      </c>
      <c r="I92" s="25">
        <v>3.013888888888889</v>
      </c>
      <c r="J92" s="25">
        <v>3.141666666666667</v>
      </c>
      <c r="K92" s="25">
        <v>2.977777777777778</v>
      </c>
      <c r="L92" s="26">
        <v>3.017361111111111</v>
      </c>
      <c r="N92" s="27">
        <v>176</v>
      </c>
      <c r="O92" s="27">
        <v>104</v>
      </c>
      <c r="P92" s="27">
        <v>115</v>
      </c>
      <c r="Q92" s="27">
        <v>134</v>
      </c>
      <c r="R92" s="28">
        <v>132.25</v>
      </c>
      <c r="T92" s="29" t="s">
        <v>341</v>
      </c>
    </row>
    <row r="93" spans="1:20" ht="64.5">
      <c r="A93" s="23" t="s">
        <v>370</v>
      </c>
      <c r="B93" s="23" t="s">
        <v>340</v>
      </c>
      <c r="C93" s="23" t="s">
        <v>347</v>
      </c>
      <c r="D93" s="23" t="s">
        <v>589</v>
      </c>
      <c r="E93" s="23">
        <v>10</v>
      </c>
      <c r="F93" s="23">
        <v>6</v>
      </c>
      <c r="G93" s="24"/>
      <c r="H93" s="25">
        <v>2.5944444444444446</v>
      </c>
      <c r="I93" s="25">
        <v>2.3944444444444444</v>
      </c>
      <c r="J93" s="25">
        <v>2.7305555555555556</v>
      </c>
      <c r="K93" s="25">
        <v>2.45</v>
      </c>
      <c r="L93" s="26">
        <v>2.542361111111111</v>
      </c>
      <c r="N93" s="27">
        <v>207</v>
      </c>
      <c r="O93" s="27">
        <v>172</v>
      </c>
      <c r="P93" s="27">
        <v>186</v>
      </c>
      <c r="Q93" s="27">
        <v>209</v>
      </c>
      <c r="R93" s="28">
        <v>193.5</v>
      </c>
      <c r="T93" s="29" t="s">
        <v>325</v>
      </c>
    </row>
    <row r="94" spans="1:20" ht="51.75">
      <c r="A94" s="23" t="s">
        <v>370</v>
      </c>
      <c r="B94" s="23" t="s">
        <v>340</v>
      </c>
      <c r="C94" s="23" t="s">
        <v>326</v>
      </c>
      <c r="D94" s="23" t="s">
        <v>589</v>
      </c>
      <c r="E94" s="23">
        <v>10</v>
      </c>
      <c r="F94" s="23">
        <v>8</v>
      </c>
      <c r="G94" s="24"/>
      <c r="H94" s="25">
        <v>3.3388888888888886</v>
      </c>
      <c r="I94" s="25">
        <v>2.908333333333333</v>
      </c>
      <c r="J94" s="25">
        <v>3.2111111111111117</v>
      </c>
      <c r="K94" s="25">
        <v>3.058333333333333</v>
      </c>
      <c r="L94" s="26">
        <v>3.129166666666667</v>
      </c>
      <c r="N94" s="27">
        <v>85</v>
      </c>
      <c r="O94" s="27">
        <v>119</v>
      </c>
      <c r="P94" s="27">
        <v>100</v>
      </c>
      <c r="Q94" s="27">
        <v>121</v>
      </c>
      <c r="R94" s="28">
        <v>106.25</v>
      </c>
      <c r="T94" s="29" t="s">
        <v>327</v>
      </c>
    </row>
    <row r="95" spans="1:20" ht="51.75">
      <c r="A95" s="23" t="s">
        <v>370</v>
      </c>
      <c r="B95" s="23" t="s">
        <v>340</v>
      </c>
      <c r="C95" s="23" t="s">
        <v>328</v>
      </c>
      <c r="D95" s="23" t="s">
        <v>589</v>
      </c>
      <c r="E95" s="23">
        <v>10</v>
      </c>
      <c r="F95" s="23">
        <v>5</v>
      </c>
      <c r="G95" s="24"/>
      <c r="H95" s="25">
        <v>3.0722222222222224</v>
      </c>
      <c r="I95" s="25">
        <v>2.744444444444444</v>
      </c>
      <c r="J95" s="25">
        <v>3.172222222222222</v>
      </c>
      <c r="K95" s="25">
        <v>2.838888888888889</v>
      </c>
      <c r="L95" s="26">
        <v>2.9569444444444444</v>
      </c>
      <c r="N95" s="27">
        <v>147</v>
      </c>
      <c r="O95" s="27">
        <v>145</v>
      </c>
      <c r="P95" s="27">
        <v>107</v>
      </c>
      <c r="Q95" s="27">
        <v>157</v>
      </c>
      <c r="R95" s="28">
        <v>139</v>
      </c>
      <c r="T95" s="29" t="s">
        <v>329</v>
      </c>
    </row>
    <row r="96" spans="1:20" ht="51.75">
      <c r="A96" s="23" t="s">
        <v>370</v>
      </c>
      <c r="B96" s="23" t="s">
        <v>340</v>
      </c>
      <c r="C96" s="23" t="s">
        <v>330</v>
      </c>
      <c r="D96" s="23" t="s">
        <v>589</v>
      </c>
      <c r="E96" s="23">
        <v>10</v>
      </c>
      <c r="F96" s="23">
        <v>4</v>
      </c>
      <c r="G96" s="24"/>
      <c r="H96" s="25">
        <v>3.077777777777778</v>
      </c>
      <c r="I96" s="25">
        <v>2.7083333333333335</v>
      </c>
      <c r="J96" s="25">
        <v>2.9055555555555554</v>
      </c>
      <c r="K96" s="25">
        <v>2.8388888888888886</v>
      </c>
      <c r="L96" s="26">
        <v>2.8826388888888888</v>
      </c>
      <c r="N96" s="27">
        <v>146</v>
      </c>
      <c r="O96" s="27">
        <v>151</v>
      </c>
      <c r="P96" s="27">
        <v>158</v>
      </c>
      <c r="Q96" s="27">
        <v>158</v>
      </c>
      <c r="R96" s="28">
        <v>153.25</v>
      </c>
      <c r="T96" s="29" t="s">
        <v>331</v>
      </c>
    </row>
    <row r="97" spans="1:20" ht="64.5">
      <c r="A97" s="23" t="s">
        <v>370</v>
      </c>
      <c r="B97" s="23" t="s">
        <v>340</v>
      </c>
      <c r="C97" s="23" t="s">
        <v>351</v>
      </c>
      <c r="D97" s="23" t="s">
        <v>589</v>
      </c>
      <c r="E97" s="23">
        <v>10</v>
      </c>
      <c r="F97" s="23">
        <v>3</v>
      </c>
      <c r="G97" s="24"/>
      <c r="H97" s="25">
        <v>3.177777777777777</v>
      </c>
      <c r="I97" s="25">
        <v>2.7944444444444443</v>
      </c>
      <c r="J97" s="25">
        <v>3.194444444444444</v>
      </c>
      <c r="K97" s="25">
        <v>2.9277777777777776</v>
      </c>
      <c r="L97" s="26">
        <v>3.023611111111111</v>
      </c>
      <c r="N97" s="27">
        <v>127</v>
      </c>
      <c r="O97" s="27">
        <v>137</v>
      </c>
      <c r="P97" s="27">
        <v>103</v>
      </c>
      <c r="Q97" s="27">
        <v>148</v>
      </c>
      <c r="R97" s="28">
        <v>128.75</v>
      </c>
      <c r="T97" s="29" t="s">
        <v>332</v>
      </c>
    </row>
    <row r="98" spans="1:20" ht="51.75">
      <c r="A98" s="23" t="s">
        <v>370</v>
      </c>
      <c r="B98" s="23" t="s">
        <v>340</v>
      </c>
      <c r="C98" s="23" t="s">
        <v>588</v>
      </c>
      <c r="D98" s="23" t="s">
        <v>589</v>
      </c>
      <c r="E98" s="23">
        <v>10</v>
      </c>
      <c r="F98" s="23">
        <v>2</v>
      </c>
      <c r="G98" s="24"/>
      <c r="H98" s="25">
        <v>2.8388888888888886</v>
      </c>
      <c r="I98" s="25">
        <v>2.3138888888888887</v>
      </c>
      <c r="J98" s="25">
        <v>2.6777777777777776</v>
      </c>
      <c r="K98" s="25">
        <v>2.533333333333333</v>
      </c>
      <c r="L98" s="26">
        <v>2.590972222222222</v>
      </c>
      <c r="N98" s="27">
        <v>189</v>
      </c>
      <c r="O98" s="27">
        <v>185</v>
      </c>
      <c r="P98" s="27">
        <v>198</v>
      </c>
      <c r="Q98" s="27">
        <v>203</v>
      </c>
      <c r="R98" s="28">
        <v>193.75</v>
      </c>
      <c r="T98" s="29" t="s">
        <v>333</v>
      </c>
    </row>
    <row r="99" spans="1:20" ht="39">
      <c r="A99" s="23" t="s">
        <v>370</v>
      </c>
      <c r="B99" s="23" t="s">
        <v>334</v>
      </c>
      <c r="C99" s="23" t="s">
        <v>335</v>
      </c>
      <c r="D99" s="23" t="s">
        <v>589</v>
      </c>
      <c r="E99" s="23">
        <v>10</v>
      </c>
      <c r="F99" s="23">
        <v>11</v>
      </c>
      <c r="G99" s="24"/>
      <c r="H99" s="25">
        <v>2.8027777777777776</v>
      </c>
      <c r="I99" s="25">
        <v>2.727777777777778</v>
      </c>
      <c r="J99" s="25">
        <v>2.9027777777777772</v>
      </c>
      <c r="K99" s="25">
        <v>2.772222222222222</v>
      </c>
      <c r="L99" s="26">
        <v>2.8013888888888885</v>
      </c>
      <c r="N99" s="27">
        <v>194</v>
      </c>
      <c r="O99" s="27">
        <v>146</v>
      </c>
      <c r="P99" s="27">
        <v>160</v>
      </c>
      <c r="Q99" s="27">
        <v>166</v>
      </c>
      <c r="R99" s="28">
        <v>166.5</v>
      </c>
      <c r="T99" s="29" t="s">
        <v>315</v>
      </c>
    </row>
    <row r="100" spans="1:20" ht="51.75">
      <c r="A100" s="23" t="s">
        <v>370</v>
      </c>
      <c r="B100" s="23" t="s">
        <v>334</v>
      </c>
      <c r="C100" s="23" t="s">
        <v>396</v>
      </c>
      <c r="D100" s="23" t="s">
        <v>589</v>
      </c>
      <c r="E100" s="23">
        <v>10</v>
      </c>
      <c r="F100" s="23">
        <v>12</v>
      </c>
      <c r="G100" s="24"/>
      <c r="H100" s="25">
        <v>3.2</v>
      </c>
      <c r="I100" s="25">
        <v>2.9277777777777776</v>
      </c>
      <c r="J100" s="25">
        <v>3.158333333333333</v>
      </c>
      <c r="K100" s="25">
        <v>3.013888888888889</v>
      </c>
      <c r="L100" s="26">
        <v>3.075</v>
      </c>
      <c r="N100" s="27">
        <v>123</v>
      </c>
      <c r="O100" s="27">
        <v>114</v>
      </c>
      <c r="P100" s="27">
        <v>110</v>
      </c>
      <c r="Q100" s="27">
        <v>128</v>
      </c>
      <c r="R100" s="28">
        <v>118.75</v>
      </c>
      <c r="T100" s="29" t="s">
        <v>316</v>
      </c>
    </row>
    <row r="101" spans="1:20" ht="39">
      <c r="A101" s="23" t="s">
        <v>370</v>
      </c>
      <c r="B101" s="23" t="s">
        <v>334</v>
      </c>
      <c r="C101" s="23" t="s">
        <v>328</v>
      </c>
      <c r="D101" s="23" t="s">
        <v>589</v>
      </c>
      <c r="E101" s="23">
        <v>10</v>
      </c>
      <c r="F101" s="23">
        <v>13</v>
      </c>
      <c r="G101" s="24"/>
      <c r="H101" s="25">
        <v>2.8027777777777776</v>
      </c>
      <c r="I101" s="25">
        <v>2.5138888888888893</v>
      </c>
      <c r="J101" s="25">
        <v>2.786111111111111</v>
      </c>
      <c r="K101" s="25">
        <v>2.6166666666666667</v>
      </c>
      <c r="L101" s="26">
        <v>2.6798611111111112</v>
      </c>
      <c r="N101" s="27">
        <v>195</v>
      </c>
      <c r="O101" s="27">
        <v>168</v>
      </c>
      <c r="P101" s="27">
        <v>179</v>
      </c>
      <c r="Q101" s="27">
        <v>194</v>
      </c>
      <c r="R101" s="28">
        <v>184</v>
      </c>
      <c r="T101" s="29" t="s">
        <v>317</v>
      </c>
    </row>
    <row r="102" spans="1:20" ht="39">
      <c r="A102" s="23" t="s">
        <v>370</v>
      </c>
      <c r="B102" s="23" t="s">
        <v>334</v>
      </c>
      <c r="C102" s="23" t="s">
        <v>588</v>
      </c>
      <c r="D102" s="23" t="s">
        <v>589</v>
      </c>
      <c r="E102" s="23">
        <v>10</v>
      </c>
      <c r="F102" s="23">
        <v>14</v>
      </c>
      <c r="G102" s="24"/>
      <c r="H102" s="25">
        <v>2.7944444444444443</v>
      </c>
      <c r="I102" s="25">
        <v>2.2333333333333334</v>
      </c>
      <c r="J102" s="25">
        <v>2.716666666666667</v>
      </c>
      <c r="K102" s="25">
        <v>2.4777777777777774</v>
      </c>
      <c r="L102" s="26">
        <v>2.5555555555555554</v>
      </c>
      <c r="N102" s="27">
        <v>197</v>
      </c>
      <c r="O102" s="27">
        <v>188</v>
      </c>
      <c r="P102" s="27">
        <v>193</v>
      </c>
      <c r="Q102" s="27">
        <v>207</v>
      </c>
      <c r="R102" s="28">
        <v>196.25</v>
      </c>
      <c r="T102" s="29" t="s">
        <v>318</v>
      </c>
    </row>
    <row r="103" spans="1:20" ht="90.75">
      <c r="A103" s="23" t="s">
        <v>319</v>
      </c>
      <c r="B103" s="23"/>
      <c r="C103" s="23" t="s">
        <v>320</v>
      </c>
      <c r="D103" s="23" t="s">
        <v>594</v>
      </c>
      <c r="E103" s="23">
        <v>4</v>
      </c>
      <c r="F103" s="23">
        <v>12</v>
      </c>
      <c r="G103" s="24"/>
      <c r="H103" s="25">
        <v>2.186111111111111</v>
      </c>
      <c r="I103" s="25">
        <v>2.9388888888888887</v>
      </c>
      <c r="J103" s="25">
        <v>2.8222222222222224</v>
      </c>
      <c r="K103" s="25">
        <v>2.625</v>
      </c>
      <c r="L103" s="26">
        <v>2.6430555555555557</v>
      </c>
      <c r="N103" s="27">
        <v>226</v>
      </c>
      <c r="O103" s="27">
        <v>112</v>
      </c>
      <c r="P103" s="27">
        <v>172</v>
      </c>
      <c r="Q103" s="27">
        <v>191</v>
      </c>
      <c r="R103" s="28">
        <f>AVERAGE(N103:Q103)</f>
        <v>175.25</v>
      </c>
      <c r="T103" s="29" t="s">
        <v>321</v>
      </c>
    </row>
    <row r="104" spans="1:20" ht="51.75">
      <c r="A104" s="23" t="s">
        <v>322</v>
      </c>
      <c r="B104" s="23" t="s">
        <v>323</v>
      </c>
      <c r="C104" s="23" t="s">
        <v>324</v>
      </c>
      <c r="D104" s="23" t="s">
        <v>589</v>
      </c>
      <c r="E104" s="23">
        <v>2</v>
      </c>
      <c r="F104" s="23">
        <v>12</v>
      </c>
      <c r="G104" s="24"/>
      <c r="H104" s="25">
        <v>3.622222222222222</v>
      </c>
      <c r="I104" s="25">
        <v>3.761111111111111</v>
      </c>
      <c r="J104" s="25">
        <v>3.233333333333333</v>
      </c>
      <c r="K104" s="25">
        <v>3.5638888888888887</v>
      </c>
      <c r="L104" s="26">
        <v>3.5451388888888884</v>
      </c>
      <c r="N104" s="27">
        <v>44</v>
      </c>
      <c r="O104" s="27">
        <v>21</v>
      </c>
      <c r="P104" s="27">
        <v>96</v>
      </c>
      <c r="Q104" s="27">
        <v>37</v>
      </c>
      <c r="R104" s="28">
        <f>AVERAGE(N104:Q104)</f>
        <v>49.5</v>
      </c>
      <c r="T104" s="29" t="s">
        <v>309</v>
      </c>
    </row>
    <row r="105" spans="1:20" ht="64.5">
      <c r="A105" s="23" t="s">
        <v>322</v>
      </c>
      <c r="B105" s="23" t="s">
        <v>323</v>
      </c>
      <c r="C105" s="23" t="s">
        <v>310</v>
      </c>
      <c r="D105" s="23" t="s">
        <v>589</v>
      </c>
      <c r="E105" s="23">
        <v>2</v>
      </c>
      <c r="F105" s="23">
        <v>9</v>
      </c>
      <c r="G105" s="24"/>
      <c r="H105" s="25">
        <v>3.5638888888888887</v>
      </c>
      <c r="I105" s="25">
        <v>3.1694444444444443</v>
      </c>
      <c r="J105" s="25">
        <v>3.066666666666667</v>
      </c>
      <c r="K105" s="25">
        <v>3.191666666666667</v>
      </c>
      <c r="L105" s="26">
        <v>3.2479166666666663</v>
      </c>
      <c r="N105" s="27">
        <v>53</v>
      </c>
      <c r="O105" s="27">
        <v>84</v>
      </c>
      <c r="P105" s="27">
        <v>135</v>
      </c>
      <c r="Q105" s="27">
        <v>98</v>
      </c>
      <c r="R105" s="28">
        <f>AVERAGE(N105:Q105)</f>
        <v>92.5</v>
      </c>
      <c r="T105" s="29" t="s">
        <v>311</v>
      </c>
    </row>
    <row r="106" spans="1:20" ht="64.5">
      <c r="A106" s="23" t="s">
        <v>322</v>
      </c>
      <c r="B106" s="23" t="s">
        <v>323</v>
      </c>
      <c r="C106" s="23" t="s">
        <v>312</v>
      </c>
      <c r="D106" s="23" t="s">
        <v>589</v>
      </c>
      <c r="E106" s="23">
        <v>2</v>
      </c>
      <c r="F106" s="23">
        <v>10</v>
      </c>
      <c r="G106" s="24"/>
      <c r="H106" s="25">
        <v>3.1666666666666665</v>
      </c>
      <c r="I106" s="25">
        <v>2.7888888888888883</v>
      </c>
      <c r="J106" s="25">
        <v>2.4805555555555556</v>
      </c>
      <c r="K106" s="25">
        <v>2.7083333333333335</v>
      </c>
      <c r="L106" s="26">
        <v>2.786111111111111</v>
      </c>
      <c r="N106" s="27">
        <v>131</v>
      </c>
      <c r="O106" s="27">
        <v>138</v>
      </c>
      <c r="P106" s="27">
        <v>213</v>
      </c>
      <c r="Q106" s="27">
        <v>179</v>
      </c>
      <c r="R106" s="28">
        <f>AVERAGE(N106:Q106)</f>
        <v>165.25</v>
      </c>
      <c r="T106" s="29" t="s">
        <v>313</v>
      </c>
    </row>
    <row r="107" spans="1:20" ht="64.5">
      <c r="A107" s="23" t="s">
        <v>322</v>
      </c>
      <c r="B107" s="23" t="s">
        <v>323</v>
      </c>
      <c r="C107" s="23" t="s">
        <v>364</v>
      </c>
      <c r="D107" s="23" t="s">
        <v>589</v>
      </c>
      <c r="E107" s="23">
        <v>2</v>
      </c>
      <c r="F107" s="23">
        <v>15</v>
      </c>
      <c r="G107" s="24"/>
      <c r="H107" s="25">
        <v>3.380555555555556</v>
      </c>
      <c r="I107" s="25">
        <v>3.591666666666667</v>
      </c>
      <c r="J107" s="25">
        <v>3.2083333333333335</v>
      </c>
      <c r="K107" s="25">
        <v>3.3111111111111113</v>
      </c>
      <c r="L107" s="26">
        <v>3.3729166666666672</v>
      </c>
      <c r="N107" s="27">
        <v>79</v>
      </c>
      <c r="O107" s="27">
        <v>33</v>
      </c>
      <c r="P107" s="27">
        <v>101</v>
      </c>
      <c r="Q107" s="27">
        <v>77</v>
      </c>
      <c r="R107" s="28">
        <f>AVERAGE(N107:Q107)</f>
        <v>72.5</v>
      </c>
      <c r="T107" s="29" t="s">
        <v>314</v>
      </c>
    </row>
    <row r="108" spans="1:20" ht="117">
      <c r="A108" s="23" t="s">
        <v>322</v>
      </c>
      <c r="B108" s="23" t="s">
        <v>323</v>
      </c>
      <c r="C108" s="23" t="s">
        <v>588</v>
      </c>
      <c r="D108" s="23" t="s">
        <v>589</v>
      </c>
      <c r="E108" s="23">
        <v>2</v>
      </c>
      <c r="F108" s="23">
        <v>14</v>
      </c>
      <c r="G108" s="24"/>
      <c r="H108" s="25">
        <v>2.513888888888889</v>
      </c>
      <c r="I108" s="25">
        <v>2.683333333333333</v>
      </c>
      <c r="J108" s="25">
        <v>2.486111111111111</v>
      </c>
      <c r="K108" s="25">
        <v>2.4305555555555554</v>
      </c>
      <c r="L108" s="26">
        <v>2.5284722222222222</v>
      </c>
      <c r="N108" s="27">
        <v>216</v>
      </c>
      <c r="O108" s="27">
        <v>153</v>
      </c>
      <c r="P108" s="27">
        <v>212</v>
      </c>
      <c r="Q108" s="27">
        <v>211</v>
      </c>
      <c r="R108" s="28">
        <f>AVERAGE(N108:Q108)</f>
        <v>198</v>
      </c>
      <c r="T108" s="29" t="s">
        <v>301</v>
      </c>
    </row>
    <row r="109" spans="1:20" ht="64.5">
      <c r="A109" s="23" t="s">
        <v>302</v>
      </c>
      <c r="B109" s="23" t="s">
        <v>303</v>
      </c>
      <c r="C109" s="23" t="s">
        <v>304</v>
      </c>
      <c r="D109" s="23" t="s">
        <v>589</v>
      </c>
      <c r="E109" s="23">
        <v>2</v>
      </c>
      <c r="F109" s="23">
        <v>8</v>
      </c>
      <c r="G109" s="24"/>
      <c r="H109" s="25">
        <v>3.613888888888889</v>
      </c>
      <c r="I109" s="25">
        <v>3.363888888888889</v>
      </c>
      <c r="J109" s="25">
        <v>3.7027777777777775</v>
      </c>
      <c r="K109" s="25">
        <v>3.513888888888889</v>
      </c>
      <c r="L109" s="26">
        <v>3.548611111111111</v>
      </c>
      <c r="N109" s="27">
        <v>46</v>
      </c>
      <c r="O109" s="27">
        <v>53</v>
      </c>
      <c r="P109" s="27">
        <v>31</v>
      </c>
      <c r="Q109" s="27">
        <v>45</v>
      </c>
      <c r="R109" s="28">
        <f>AVERAGE(N109:Q109)</f>
        <v>43.75</v>
      </c>
      <c r="T109" s="29" t="s">
        <v>305</v>
      </c>
    </row>
    <row r="110" spans="1:20" ht="51.75">
      <c r="A110" s="23" t="s">
        <v>302</v>
      </c>
      <c r="B110" s="23" t="s">
        <v>303</v>
      </c>
      <c r="C110" s="23" t="s">
        <v>306</v>
      </c>
      <c r="D110" s="23" t="s">
        <v>589</v>
      </c>
      <c r="E110" s="23">
        <v>2</v>
      </c>
      <c r="F110" s="23">
        <v>24</v>
      </c>
      <c r="G110" s="24"/>
      <c r="H110" s="25">
        <v>3.391666666666667</v>
      </c>
      <c r="I110" s="25">
        <v>3.2888888888888883</v>
      </c>
      <c r="J110" s="25">
        <v>3.247222222222222</v>
      </c>
      <c r="K110" s="25">
        <v>3.202777777777778</v>
      </c>
      <c r="L110" s="26">
        <v>3.2826388888888887</v>
      </c>
      <c r="N110" s="27">
        <v>77</v>
      </c>
      <c r="O110" s="27">
        <v>66</v>
      </c>
      <c r="P110" s="27">
        <v>94</v>
      </c>
      <c r="Q110" s="27">
        <v>94</v>
      </c>
      <c r="R110" s="28">
        <f>AVERAGE(N110:Q110)</f>
        <v>82.75</v>
      </c>
      <c r="T110" s="29" t="s">
        <v>307</v>
      </c>
    </row>
    <row r="111" spans="1:20" ht="51.75">
      <c r="A111" s="23" t="s">
        <v>302</v>
      </c>
      <c r="B111" s="23" t="s">
        <v>303</v>
      </c>
      <c r="C111" s="23" t="s">
        <v>308</v>
      </c>
      <c r="D111" s="23" t="s">
        <v>589</v>
      </c>
      <c r="E111" s="23">
        <v>2</v>
      </c>
      <c r="F111" s="23">
        <v>25</v>
      </c>
      <c r="G111" s="24"/>
      <c r="H111" s="25">
        <v>3.6527777777777772</v>
      </c>
      <c r="I111" s="25">
        <v>3.413888888888889</v>
      </c>
      <c r="J111" s="25">
        <v>3.4305555555555554</v>
      </c>
      <c r="K111" s="25">
        <v>3.472222222222222</v>
      </c>
      <c r="L111" s="26">
        <v>3.492361111111111</v>
      </c>
      <c r="N111" s="27">
        <v>40</v>
      </c>
      <c r="O111" s="27">
        <v>46</v>
      </c>
      <c r="P111" s="27">
        <v>65</v>
      </c>
      <c r="Q111" s="27">
        <v>49</v>
      </c>
      <c r="R111" s="28">
        <f>AVERAGE(N111:Q111)</f>
        <v>50</v>
      </c>
      <c r="T111" s="29" t="s">
        <v>296</v>
      </c>
    </row>
    <row r="112" spans="1:20" ht="64.5">
      <c r="A112" s="23" t="s">
        <v>302</v>
      </c>
      <c r="B112" s="23" t="s">
        <v>303</v>
      </c>
      <c r="C112" s="23" t="s">
        <v>487</v>
      </c>
      <c r="D112" s="23" t="s">
        <v>589</v>
      </c>
      <c r="E112" s="23">
        <v>2</v>
      </c>
      <c r="F112" s="23">
        <v>26</v>
      </c>
      <c r="G112" s="24"/>
      <c r="H112" s="25">
        <v>2.975</v>
      </c>
      <c r="I112" s="25">
        <v>3.172222222222222</v>
      </c>
      <c r="J112" s="25">
        <v>3.3777777777777778</v>
      </c>
      <c r="K112" s="25">
        <v>3.0833333333333335</v>
      </c>
      <c r="L112" s="26">
        <v>3.1520833333333336</v>
      </c>
      <c r="N112" s="27">
        <v>172</v>
      </c>
      <c r="O112" s="27">
        <v>83</v>
      </c>
      <c r="P112" s="27">
        <v>71</v>
      </c>
      <c r="Q112" s="27">
        <v>116</v>
      </c>
      <c r="R112" s="28">
        <f>AVERAGE(N112:Q112)</f>
        <v>110.5</v>
      </c>
      <c r="T112" s="29" t="s">
        <v>297</v>
      </c>
    </row>
    <row r="113" spans="1:20" ht="78">
      <c r="A113" s="23" t="s">
        <v>302</v>
      </c>
      <c r="B113" s="23" t="s">
        <v>303</v>
      </c>
      <c r="C113" s="23" t="s">
        <v>298</v>
      </c>
      <c r="D113" s="23" t="s">
        <v>589</v>
      </c>
      <c r="E113" s="23">
        <v>2</v>
      </c>
      <c r="F113" s="23">
        <v>23</v>
      </c>
      <c r="G113" s="24"/>
      <c r="H113" s="25">
        <v>3.3305555555555553</v>
      </c>
      <c r="I113" s="25">
        <v>3.6972222222222224</v>
      </c>
      <c r="J113" s="25">
        <v>3.475</v>
      </c>
      <c r="K113" s="25">
        <v>3.4527777777777775</v>
      </c>
      <c r="L113" s="26">
        <v>3.488888888888889</v>
      </c>
      <c r="N113" s="27">
        <v>86</v>
      </c>
      <c r="O113" s="27">
        <v>26</v>
      </c>
      <c r="P113" s="27">
        <v>62</v>
      </c>
      <c r="Q113" s="27">
        <v>53</v>
      </c>
      <c r="R113" s="28">
        <f>AVERAGE(N113:Q113)</f>
        <v>56.75</v>
      </c>
      <c r="T113" s="29" t="s">
        <v>299</v>
      </c>
    </row>
    <row r="114" spans="1:20" ht="103.5">
      <c r="A114" s="23" t="s">
        <v>302</v>
      </c>
      <c r="B114" s="23" t="s">
        <v>303</v>
      </c>
      <c r="C114" s="23" t="s">
        <v>300</v>
      </c>
      <c r="D114" s="23" t="s">
        <v>589</v>
      </c>
      <c r="E114" s="23">
        <v>2</v>
      </c>
      <c r="F114" s="23">
        <v>21</v>
      </c>
      <c r="G114" s="24"/>
      <c r="H114" s="25">
        <v>3.013888888888889</v>
      </c>
      <c r="I114" s="25">
        <v>2.9166666666666665</v>
      </c>
      <c r="J114" s="25">
        <v>3.052777777777777</v>
      </c>
      <c r="K114" s="25">
        <v>2.9361111111111113</v>
      </c>
      <c r="L114" s="26">
        <v>2.979861111111111</v>
      </c>
      <c r="N114" s="27">
        <v>162</v>
      </c>
      <c r="O114" s="27">
        <v>116</v>
      </c>
      <c r="P114" s="27">
        <v>139</v>
      </c>
      <c r="Q114" s="27">
        <v>146</v>
      </c>
      <c r="R114" s="28">
        <f>AVERAGE(N114:Q114)</f>
        <v>140.75</v>
      </c>
      <c r="T114" s="29" t="s">
        <v>289</v>
      </c>
    </row>
    <row r="115" spans="1:20" ht="78">
      <c r="A115" s="23" t="s">
        <v>302</v>
      </c>
      <c r="B115" s="23" t="s">
        <v>290</v>
      </c>
      <c r="C115" s="23" t="s">
        <v>291</v>
      </c>
      <c r="D115" s="23" t="s">
        <v>589</v>
      </c>
      <c r="E115" s="23">
        <v>2</v>
      </c>
      <c r="F115" s="23">
        <v>22</v>
      </c>
      <c r="G115" s="24"/>
      <c r="H115" s="25">
        <v>3.25</v>
      </c>
      <c r="I115" s="25">
        <v>2.966666666666667</v>
      </c>
      <c r="J115" s="25">
        <v>2.8666666666666667</v>
      </c>
      <c r="K115" s="25">
        <v>2.9138888888888883</v>
      </c>
      <c r="L115" s="26">
        <v>2.9993055555555554</v>
      </c>
      <c r="N115" s="27">
        <v>106</v>
      </c>
      <c r="O115" s="27">
        <v>108</v>
      </c>
      <c r="P115" s="27">
        <v>166</v>
      </c>
      <c r="Q115" s="27">
        <v>150</v>
      </c>
      <c r="R115" s="28">
        <f>AVERAGE(N115:Q115)</f>
        <v>132.5</v>
      </c>
      <c r="T115" s="29" t="s">
        <v>292</v>
      </c>
    </row>
    <row r="116" spans="1:20" ht="64.5">
      <c r="A116" s="23" t="s">
        <v>302</v>
      </c>
      <c r="B116" s="23" t="s">
        <v>290</v>
      </c>
      <c r="C116" s="23" t="s">
        <v>293</v>
      </c>
      <c r="D116" s="23" t="s">
        <v>589</v>
      </c>
      <c r="E116" s="23">
        <v>2</v>
      </c>
      <c r="F116" s="23">
        <v>20</v>
      </c>
      <c r="G116" s="24"/>
      <c r="H116" s="25">
        <v>2.897222222222222</v>
      </c>
      <c r="I116" s="25">
        <v>3.05</v>
      </c>
      <c r="J116" s="25">
        <v>3.075</v>
      </c>
      <c r="K116" s="25">
        <v>2.9861111111111107</v>
      </c>
      <c r="L116" s="26">
        <v>3.0020833333333328</v>
      </c>
      <c r="N116" s="27">
        <v>181</v>
      </c>
      <c r="O116" s="27">
        <v>97</v>
      </c>
      <c r="P116" s="27">
        <v>129</v>
      </c>
      <c r="Q116" s="27">
        <v>132</v>
      </c>
      <c r="R116" s="28">
        <f>AVERAGE(N116:Q116)</f>
        <v>134.75</v>
      </c>
      <c r="T116" s="29" t="s">
        <v>294</v>
      </c>
    </row>
    <row r="117" spans="1:20" ht="78">
      <c r="A117" s="23" t="s">
        <v>302</v>
      </c>
      <c r="B117" s="23" t="s">
        <v>290</v>
      </c>
      <c r="C117" s="23" t="s">
        <v>295</v>
      </c>
      <c r="D117" s="23" t="s">
        <v>589</v>
      </c>
      <c r="E117" s="23">
        <v>2</v>
      </c>
      <c r="F117" s="23">
        <v>19</v>
      </c>
      <c r="G117" s="24"/>
      <c r="H117" s="25">
        <v>3.6833333333333336</v>
      </c>
      <c r="I117" s="25">
        <v>3.3361111111111117</v>
      </c>
      <c r="J117" s="25">
        <v>3.602777777777778</v>
      </c>
      <c r="K117" s="25">
        <v>3.397222222222222</v>
      </c>
      <c r="L117" s="26">
        <v>3.5048611111111114</v>
      </c>
      <c r="N117" s="27">
        <v>35</v>
      </c>
      <c r="O117" s="27">
        <v>58</v>
      </c>
      <c r="P117" s="27">
        <v>41</v>
      </c>
      <c r="Q117" s="27">
        <v>60</v>
      </c>
      <c r="R117" s="28">
        <f>AVERAGE(N117:Q117)</f>
        <v>48.5</v>
      </c>
      <c r="T117" s="29" t="s">
        <v>284</v>
      </c>
    </row>
    <row r="118" spans="1:20" ht="64.5">
      <c r="A118" s="23" t="s">
        <v>302</v>
      </c>
      <c r="B118" s="23" t="s">
        <v>290</v>
      </c>
      <c r="C118" s="23" t="s">
        <v>285</v>
      </c>
      <c r="D118" s="23" t="s">
        <v>589</v>
      </c>
      <c r="E118" s="23">
        <v>2</v>
      </c>
      <c r="F118" s="23">
        <v>18</v>
      </c>
      <c r="G118" s="24"/>
      <c r="H118" s="25">
        <v>4.163888888888889</v>
      </c>
      <c r="I118" s="25">
        <v>3.536111111111111</v>
      </c>
      <c r="J118" s="25">
        <v>3.0944444444444437</v>
      </c>
      <c r="K118" s="25">
        <v>3.3</v>
      </c>
      <c r="L118" s="26">
        <v>3.523611111111111</v>
      </c>
      <c r="N118" s="27">
        <v>4</v>
      </c>
      <c r="O118" s="27">
        <v>38</v>
      </c>
      <c r="P118" s="27">
        <v>125</v>
      </c>
      <c r="Q118" s="27">
        <v>80</v>
      </c>
      <c r="R118" s="28">
        <f>AVERAGE(N118:Q118)</f>
        <v>61.75</v>
      </c>
      <c r="T118" s="29" t="s">
        <v>286</v>
      </c>
    </row>
    <row r="119" spans="1:20" ht="64.5">
      <c r="A119" s="23" t="s">
        <v>302</v>
      </c>
      <c r="B119" s="23" t="s">
        <v>290</v>
      </c>
      <c r="C119" s="23" t="s">
        <v>287</v>
      </c>
      <c r="D119" s="23" t="s">
        <v>589</v>
      </c>
      <c r="E119" s="23">
        <v>2</v>
      </c>
      <c r="F119" s="23">
        <v>17</v>
      </c>
      <c r="G119" s="24"/>
      <c r="H119" s="25">
        <v>3.1722222222222225</v>
      </c>
      <c r="I119" s="25">
        <v>3.3333333333333335</v>
      </c>
      <c r="J119" s="25">
        <v>3.3111111111111104</v>
      </c>
      <c r="K119" s="25">
        <v>3.2</v>
      </c>
      <c r="L119" s="26">
        <v>3.2541666666666664</v>
      </c>
      <c r="N119" s="27">
        <v>130</v>
      </c>
      <c r="O119" s="27">
        <v>60</v>
      </c>
      <c r="P119" s="27">
        <v>80</v>
      </c>
      <c r="Q119" s="27">
        <v>97</v>
      </c>
      <c r="R119" s="28">
        <f>AVERAGE(N119:Q119)</f>
        <v>91.75</v>
      </c>
      <c r="T119" s="29" t="s">
        <v>288</v>
      </c>
    </row>
    <row r="120" spans="1:20" ht="78">
      <c r="A120" s="23" t="s">
        <v>302</v>
      </c>
      <c r="B120" s="23" t="s">
        <v>290</v>
      </c>
      <c r="C120" s="23" t="s">
        <v>588</v>
      </c>
      <c r="D120" s="23" t="s">
        <v>589</v>
      </c>
      <c r="E120" s="23">
        <v>2</v>
      </c>
      <c r="F120" s="23">
        <v>16</v>
      </c>
      <c r="G120" s="24"/>
      <c r="H120" s="25">
        <v>3.391666666666667</v>
      </c>
      <c r="I120" s="25">
        <v>3.3</v>
      </c>
      <c r="J120" s="25">
        <v>3.3555555555555556</v>
      </c>
      <c r="K120" s="25">
        <v>3.3333333333333335</v>
      </c>
      <c r="L120" s="26">
        <v>3.345138888888889</v>
      </c>
      <c r="N120" s="27">
        <v>76</v>
      </c>
      <c r="O120" s="27">
        <v>62</v>
      </c>
      <c r="P120" s="27">
        <v>74</v>
      </c>
      <c r="Q120" s="27">
        <v>72</v>
      </c>
      <c r="R120" s="28">
        <f>AVERAGE(N120:Q120)</f>
        <v>71</v>
      </c>
      <c r="T120" s="29" t="s">
        <v>276</v>
      </c>
    </row>
    <row r="121" spans="1:20" ht="78">
      <c r="A121" s="23" t="s">
        <v>277</v>
      </c>
      <c r="B121" s="23" t="s">
        <v>278</v>
      </c>
      <c r="C121" s="23" t="s">
        <v>279</v>
      </c>
      <c r="D121" s="23" t="s">
        <v>280</v>
      </c>
      <c r="E121" s="23">
        <v>9</v>
      </c>
      <c r="F121" s="23">
        <v>11</v>
      </c>
      <c r="G121" s="24"/>
      <c r="H121" s="25">
        <v>3.9416666666666664</v>
      </c>
      <c r="I121" s="25">
        <v>3.841666666666667</v>
      </c>
      <c r="J121" s="25">
        <v>3.6555555555555554</v>
      </c>
      <c r="K121" s="25">
        <v>3.7777777777777772</v>
      </c>
      <c r="L121" s="26">
        <v>3.8041666666666663</v>
      </c>
      <c r="N121" s="27">
        <v>10</v>
      </c>
      <c r="O121" s="27">
        <v>19</v>
      </c>
      <c r="P121" s="27">
        <v>35</v>
      </c>
      <c r="Q121" s="27">
        <v>21</v>
      </c>
      <c r="R121" s="28">
        <v>21.25</v>
      </c>
      <c r="T121" s="29" t="s">
        <v>281</v>
      </c>
    </row>
    <row r="122" spans="1:20" ht="103.5">
      <c r="A122" s="23" t="s">
        <v>277</v>
      </c>
      <c r="B122" s="23" t="s">
        <v>278</v>
      </c>
      <c r="C122" s="23" t="s">
        <v>282</v>
      </c>
      <c r="D122" s="23" t="s">
        <v>283</v>
      </c>
      <c r="E122" s="23">
        <v>9</v>
      </c>
      <c r="F122" s="23">
        <v>10</v>
      </c>
      <c r="G122" s="24"/>
      <c r="H122" s="25">
        <v>3.797222222222222</v>
      </c>
      <c r="I122" s="25">
        <v>3.722222222222222</v>
      </c>
      <c r="J122" s="25">
        <v>3.5083333333333333</v>
      </c>
      <c r="K122" s="25">
        <v>3.6166666666666667</v>
      </c>
      <c r="L122" s="26">
        <v>3.661111111111111</v>
      </c>
      <c r="N122" s="27">
        <v>25</v>
      </c>
      <c r="O122" s="27">
        <v>23</v>
      </c>
      <c r="P122" s="27">
        <v>58</v>
      </c>
      <c r="Q122" s="27">
        <v>34</v>
      </c>
      <c r="R122" s="28">
        <v>35</v>
      </c>
      <c r="T122" s="29" t="s">
        <v>269</v>
      </c>
    </row>
    <row r="123" spans="1:20" ht="25.5">
      <c r="A123" s="23" t="s">
        <v>277</v>
      </c>
      <c r="B123" s="23" t="s">
        <v>278</v>
      </c>
      <c r="C123" s="23" t="s">
        <v>270</v>
      </c>
      <c r="D123" s="23" t="s">
        <v>555</v>
      </c>
      <c r="E123" s="23">
        <v>9</v>
      </c>
      <c r="F123" s="23">
        <v>8</v>
      </c>
      <c r="G123" s="24"/>
      <c r="H123" s="25">
        <v>3.3027777777777776</v>
      </c>
      <c r="I123" s="25">
        <v>3.5</v>
      </c>
      <c r="J123" s="25">
        <v>3.225</v>
      </c>
      <c r="K123" s="25">
        <v>3.372222222222222</v>
      </c>
      <c r="L123" s="26">
        <v>3.35</v>
      </c>
      <c r="N123" s="27">
        <v>92</v>
      </c>
      <c r="O123" s="27">
        <v>41</v>
      </c>
      <c r="P123" s="27">
        <v>98</v>
      </c>
      <c r="Q123" s="27">
        <v>63</v>
      </c>
      <c r="R123" s="28">
        <v>73.5</v>
      </c>
      <c r="T123" s="29" t="s">
        <v>271</v>
      </c>
    </row>
    <row r="124" spans="1:20" ht="64.5">
      <c r="A124" s="23" t="s">
        <v>277</v>
      </c>
      <c r="B124" s="23" t="s">
        <v>272</v>
      </c>
      <c r="C124" s="23" t="s">
        <v>273</v>
      </c>
      <c r="D124" s="23" t="s">
        <v>594</v>
      </c>
      <c r="E124" s="23">
        <v>4</v>
      </c>
      <c r="F124" s="23">
        <v>10</v>
      </c>
      <c r="G124" s="24"/>
      <c r="H124" s="25">
        <v>3.002777777777778</v>
      </c>
      <c r="I124" s="25">
        <v>2.95</v>
      </c>
      <c r="J124" s="25">
        <v>3.1527777777777772</v>
      </c>
      <c r="K124" s="25">
        <v>2.9583333333333335</v>
      </c>
      <c r="L124" s="26">
        <v>3.015972222222222</v>
      </c>
      <c r="N124" s="27">
        <v>164</v>
      </c>
      <c r="O124" s="27">
        <v>111</v>
      </c>
      <c r="P124" s="27">
        <v>112</v>
      </c>
      <c r="Q124" s="27">
        <v>139</v>
      </c>
      <c r="R124" s="28">
        <f>AVERAGE(N124:Q124)</f>
        <v>131.5</v>
      </c>
      <c r="T124" s="29" t="s">
        <v>274</v>
      </c>
    </row>
    <row r="125" spans="1:20" ht="103.5">
      <c r="A125" s="23" t="s">
        <v>277</v>
      </c>
      <c r="B125" s="23" t="s">
        <v>272</v>
      </c>
      <c r="C125" s="23" t="s">
        <v>275</v>
      </c>
      <c r="D125" s="23" t="s">
        <v>594</v>
      </c>
      <c r="E125" s="23">
        <v>4</v>
      </c>
      <c r="F125" s="23">
        <v>7</v>
      </c>
      <c r="G125" s="24"/>
      <c r="H125" s="25">
        <v>3.255555555555556</v>
      </c>
      <c r="I125" s="25">
        <v>3.605555555555556</v>
      </c>
      <c r="J125" s="25">
        <v>3.3027777777777776</v>
      </c>
      <c r="K125" s="25">
        <v>3.3666666666666667</v>
      </c>
      <c r="L125" s="26">
        <v>3.382638888888889</v>
      </c>
      <c r="N125" s="27">
        <v>104</v>
      </c>
      <c r="O125" s="27">
        <v>32</v>
      </c>
      <c r="P125" s="27">
        <v>82</v>
      </c>
      <c r="Q125" s="27">
        <v>66</v>
      </c>
      <c r="R125" s="28">
        <f>AVERAGE(N125:Q125)</f>
        <v>71</v>
      </c>
      <c r="T125" s="29" t="s">
        <v>263</v>
      </c>
    </row>
    <row r="126" spans="1:20" ht="90.75">
      <c r="A126" s="23" t="s">
        <v>277</v>
      </c>
      <c r="B126" s="23" t="s">
        <v>272</v>
      </c>
      <c r="C126" s="23" t="s">
        <v>264</v>
      </c>
      <c r="D126" s="23" t="s">
        <v>594</v>
      </c>
      <c r="E126" s="23">
        <v>4</v>
      </c>
      <c r="F126" s="23">
        <v>9</v>
      </c>
      <c r="G126" s="24"/>
      <c r="H126" s="25">
        <v>2.783333333333333</v>
      </c>
      <c r="I126" s="25">
        <v>2.586111111111111</v>
      </c>
      <c r="J126" s="25">
        <v>2.716666666666667</v>
      </c>
      <c r="K126" s="25">
        <v>2.6194444444444445</v>
      </c>
      <c r="L126" s="26">
        <v>2.676388888888889</v>
      </c>
      <c r="N126" s="27">
        <v>198</v>
      </c>
      <c r="O126" s="27">
        <v>163</v>
      </c>
      <c r="P126" s="27">
        <v>192</v>
      </c>
      <c r="Q126" s="27">
        <v>193</v>
      </c>
      <c r="R126" s="28">
        <f>AVERAGE(N126:Q126)</f>
        <v>186.5</v>
      </c>
      <c r="T126" s="29" t="s">
        <v>265</v>
      </c>
    </row>
    <row r="127" spans="1:20" ht="90.75">
      <c r="A127" s="23" t="s">
        <v>277</v>
      </c>
      <c r="B127" s="23" t="s">
        <v>272</v>
      </c>
      <c r="C127" s="23" t="s">
        <v>266</v>
      </c>
      <c r="D127" s="23" t="s">
        <v>594</v>
      </c>
      <c r="E127" s="23">
        <v>4</v>
      </c>
      <c r="F127" s="23">
        <v>8</v>
      </c>
      <c r="G127" s="24"/>
      <c r="H127" s="25">
        <v>1.6333333333333335</v>
      </c>
      <c r="I127" s="25">
        <v>1.7555555555555553</v>
      </c>
      <c r="J127" s="25">
        <v>1.7166666666666668</v>
      </c>
      <c r="K127" s="25">
        <v>1.633333333333333</v>
      </c>
      <c r="L127" s="26">
        <v>1.6847222222222222</v>
      </c>
      <c r="N127" s="27">
        <v>231</v>
      </c>
      <c r="O127" s="27">
        <v>210</v>
      </c>
      <c r="P127" s="27">
        <v>228</v>
      </c>
      <c r="Q127" s="27">
        <v>230</v>
      </c>
      <c r="R127" s="28">
        <f>AVERAGE(N127:Q127)</f>
        <v>224.75</v>
      </c>
      <c r="T127" s="29" t="s">
        <v>267</v>
      </c>
    </row>
    <row r="128" spans="1:20" ht="78">
      <c r="A128" s="23" t="s">
        <v>277</v>
      </c>
      <c r="B128" s="23" t="s">
        <v>272</v>
      </c>
      <c r="C128" s="23" t="s">
        <v>268</v>
      </c>
      <c r="D128" s="23" t="s">
        <v>594</v>
      </c>
      <c r="E128" s="23">
        <v>4</v>
      </c>
      <c r="F128" s="23">
        <v>6</v>
      </c>
      <c r="G128" s="24"/>
      <c r="H128" s="25">
        <v>3.0916666666666663</v>
      </c>
      <c r="I128" s="25">
        <v>2.9583333333333335</v>
      </c>
      <c r="J128" s="25">
        <v>2.7944444444444447</v>
      </c>
      <c r="K128" s="25">
        <v>2.8944444444444444</v>
      </c>
      <c r="L128" s="26">
        <v>2.9347222222222222</v>
      </c>
      <c r="N128" s="27">
        <v>144</v>
      </c>
      <c r="O128" s="27">
        <v>110</v>
      </c>
      <c r="P128" s="27">
        <v>176</v>
      </c>
      <c r="Q128" s="27">
        <v>151</v>
      </c>
      <c r="R128" s="28">
        <f>AVERAGE(N128:Q128)</f>
        <v>145.25</v>
      </c>
      <c r="T128" s="29" t="s">
        <v>254</v>
      </c>
    </row>
    <row r="129" spans="1:20" ht="51.75">
      <c r="A129" s="23" t="s">
        <v>277</v>
      </c>
      <c r="B129" s="23" t="s">
        <v>255</v>
      </c>
      <c r="C129" s="23" t="s">
        <v>256</v>
      </c>
      <c r="D129" s="23" t="s">
        <v>594</v>
      </c>
      <c r="E129" s="23">
        <v>1</v>
      </c>
      <c r="F129" s="23">
        <v>6</v>
      </c>
      <c r="G129" s="24"/>
      <c r="H129" s="25">
        <v>2.8444444444444446</v>
      </c>
      <c r="I129" s="25">
        <v>2.841666666666667</v>
      </c>
      <c r="J129" s="25">
        <v>2.908333333333333</v>
      </c>
      <c r="K129" s="25">
        <v>2.8055555555555554</v>
      </c>
      <c r="L129" s="26">
        <v>2.85</v>
      </c>
      <c r="N129" s="27">
        <v>187</v>
      </c>
      <c r="O129" s="27">
        <v>127</v>
      </c>
      <c r="P129" s="27">
        <v>157</v>
      </c>
      <c r="Q129" s="27">
        <v>160</v>
      </c>
      <c r="R129" s="28">
        <f>AVERAGE(N129:Q129)</f>
        <v>157.75</v>
      </c>
      <c r="T129" s="29" t="s">
        <v>257</v>
      </c>
    </row>
    <row r="130" spans="1:20" ht="51.75">
      <c r="A130" s="23" t="s">
        <v>277</v>
      </c>
      <c r="B130" s="23" t="s">
        <v>255</v>
      </c>
      <c r="C130" s="23" t="s">
        <v>258</v>
      </c>
      <c r="D130" s="23" t="s">
        <v>594</v>
      </c>
      <c r="E130" s="23">
        <v>1</v>
      </c>
      <c r="F130" s="23">
        <v>3</v>
      </c>
      <c r="G130" s="24"/>
      <c r="H130" s="25">
        <v>2.3527777777777774</v>
      </c>
      <c r="I130" s="25">
        <v>2.2305555555555556</v>
      </c>
      <c r="J130" s="25">
        <v>2.4361111111111113</v>
      </c>
      <c r="K130" s="25">
        <v>2.4166666666666665</v>
      </c>
      <c r="L130" s="26">
        <v>2.3590277777777775</v>
      </c>
      <c r="N130" s="27">
        <v>222</v>
      </c>
      <c r="O130" s="27">
        <v>190</v>
      </c>
      <c r="P130" s="27">
        <v>215</v>
      </c>
      <c r="Q130" s="27">
        <v>214</v>
      </c>
      <c r="R130" s="28">
        <f>AVERAGE(N130:Q130)</f>
        <v>210.25</v>
      </c>
      <c r="T130" s="29" t="s">
        <v>259</v>
      </c>
    </row>
    <row r="131" spans="1:20" ht="39">
      <c r="A131" s="23" t="s">
        <v>277</v>
      </c>
      <c r="B131" s="23" t="s">
        <v>255</v>
      </c>
      <c r="C131" s="23" t="s">
        <v>260</v>
      </c>
      <c r="D131" s="23" t="s">
        <v>594</v>
      </c>
      <c r="E131" s="23">
        <v>1</v>
      </c>
      <c r="F131" s="23">
        <v>4</v>
      </c>
      <c r="G131" s="24"/>
      <c r="H131" s="25">
        <v>2.975</v>
      </c>
      <c r="I131" s="25">
        <v>2.7527777777777778</v>
      </c>
      <c r="J131" s="25">
        <v>2.727777777777778</v>
      </c>
      <c r="K131" s="25">
        <v>2.8222222222222224</v>
      </c>
      <c r="L131" s="26">
        <v>2.8194444444444446</v>
      </c>
      <c r="N131" s="27">
        <v>173</v>
      </c>
      <c r="O131" s="27">
        <v>143</v>
      </c>
      <c r="P131" s="27">
        <v>188</v>
      </c>
      <c r="Q131" s="27">
        <v>159</v>
      </c>
      <c r="R131" s="28">
        <f>AVERAGE(N131:Q131)</f>
        <v>165.75</v>
      </c>
      <c r="T131" s="29" t="s">
        <v>261</v>
      </c>
    </row>
    <row r="132" spans="1:20" ht="64.5">
      <c r="A132" s="23" t="s">
        <v>277</v>
      </c>
      <c r="B132" s="23" t="s">
        <v>255</v>
      </c>
      <c r="C132" s="23" t="s">
        <v>312</v>
      </c>
      <c r="D132" s="23" t="s">
        <v>594</v>
      </c>
      <c r="E132" s="23">
        <v>1</v>
      </c>
      <c r="F132" s="23">
        <v>5</v>
      </c>
      <c r="G132" s="24"/>
      <c r="H132" s="25">
        <v>3.136111111111111</v>
      </c>
      <c r="I132" s="25">
        <v>3.4138888888888883</v>
      </c>
      <c r="J132" s="25">
        <v>3.0777777777777775</v>
      </c>
      <c r="K132" s="25">
        <v>3.222222222222222</v>
      </c>
      <c r="L132" s="26">
        <v>3.2125</v>
      </c>
      <c r="N132" s="27">
        <v>136</v>
      </c>
      <c r="O132" s="27">
        <v>48</v>
      </c>
      <c r="P132" s="27">
        <v>128</v>
      </c>
      <c r="Q132" s="27">
        <v>92</v>
      </c>
      <c r="R132" s="28">
        <f>AVERAGE(N132:Q132)</f>
        <v>101</v>
      </c>
      <c r="T132" s="29" t="s">
        <v>262</v>
      </c>
    </row>
    <row r="133" spans="1:20" ht="64.5">
      <c r="A133" s="23" t="s">
        <v>277</v>
      </c>
      <c r="B133" s="23" t="s">
        <v>255</v>
      </c>
      <c r="C133" s="23" t="s">
        <v>360</v>
      </c>
      <c r="D133" s="23" t="s">
        <v>594</v>
      </c>
      <c r="E133" s="23">
        <v>1</v>
      </c>
      <c r="F133" s="23">
        <v>1</v>
      </c>
      <c r="G133" s="24"/>
      <c r="H133" s="25">
        <v>2.977777777777778</v>
      </c>
      <c r="I133" s="25">
        <v>2.3277777777777775</v>
      </c>
      <c r="J133" s="25">
        <v>2.788888888888889</v>
      </c>
      <c r="K133" s="25">
        <v>2.6777777777777776</v>
      </c>
      <c r="L133" s="26">
        <v>2.6930555555555555</v>
      </c>
      <c r="N133" s="27">
        <v>171</v>
      </c>
      <c r="O133" s="27">
        <v>183</v>
      </c>
      <c r="P133" s="27">
        <v>177</v>
      </c>
      <c r="Q133" s="27">
        <v>187</v>
      </c>
      <c r="R133" s="28">
        <f>AVERAGE(N133:Q133)</f>
        <v>179.5</v>
      </c>
      <c r="T133" s="29" t="s">
        <v>248</v>
      </c>
    </row>
    <row r="134" spans="1:20" ht="64.5">
      <c r="A134" s="23" t="s">
        <v>277</v>
      </c>
      <c r="B134" s="23" t="s">
        <v>255</v>
      </c>
      <c r="C134" s="23" t="s">
        <v>495</v>
      </c>
      <c r="D134" s="23" t="s">
        <v>594</v>
      </c>
      <c r="E134" s="23">
        <v>1</v>
      </c>
      <c r="F134" s="23">
        <v>2</v>
      </c>
      <c r="G134" s="24"/>
      <c r="H134" s="25">
        <v>2.9361111111111113</v>
      </c>
      <c r="I134" s="25">
        <v>3.0416666666666665</v>
      </c>
      <c r="J134" s="25">
        <v>2.8944444444444444</v>
      </c>
      <c r="K134" s="25">
        <v>3.0361111111111114</v>
      </c>
      <c r="L134" s="26">
        <v>2.9770833333333333</v>
      </c>
      <c r="N134" s="27">
        <v>177</v>
      </c>
      <c r="O134" s="27">
        <v>100</v>
      </c>
      <c r="P134" s="27">
        <v>162</v>
      </c>
      <c r="Q134" s="27">
        <v>123</v>
      </c>
      <c r="R134" s="28">
        <f>AVERAGE(N134:Q134)</f>
        <v>140.5</v>
      </c>
      <c r="T134" s="29" t="s">
        <v>249</v>
      </c>
    </row>
    <row r="135" spans="1:20" ht="51.75">
      <c r="A135" s="23" t="s">
        <v>277</v>
      </c>
      <c r="B135" s="23" t="s">
        <v>255</v>
      </c>
      <c r="C135" s="23" t="s">
        <v>588</v>
      </c>
      <c r="D135" s="23" t="s">
        <v>594</v>
      </c>
      <c r="E135" s="23">
        <v>1</v>
      </c>
      <c r="F135" s="23">
        <v>11</v>
      </c>
      <c r="G135" s="24"/>
      <c r="H135" s="25">
        <v>2.975</v>
      </c>
      <c r="I135" s="25">
        <v>2.316666666666667</v>
      </c>
      <c r="J135" s="25">
        <v>2.9</v>
      </c>
      <c r="K135" s="25">
        <v>2.658333333333333</v>
      </c>
      <c r="L135" s="26">
        <v>2.7125</v>
      </c>
      <c r="N135" s="27">
        <v>174</v>
      </c>
      <c r="O135" s="27">
        <v>184</v>
      </c>
      <c r="P135" s="27">
        <v>161</v>
      </c>
      <c r="Q135" s="27">
        <v>188</v>
      </c>
      <c r="R135" s="28">
        <f>AVERAGE(N135:Q135)</f>
        <v>176.75</v>
      </c>
      <c r="T135" s="29" t="s">
        <v>250</v>
      </c>
    </row>
    <row r="136" spans="1:20" ht="103.5">
      <c r="A136" s="23" t="s">
        <v>251</v>
      </c>
      <c r="B136" s="23" t="s">
        <v>252</v>
      </c>
      <c r="C136" s="23" t="s">
        <v>253</v>
      </c>
      <c r="D136" s="23" t="s">
        <v>589</v>
      </c>
      <c r="E136" s="23">
        <v>2</v>
      </c>
      <c r="F136" s="23">
        <v>3</v>
      </c>
      <c r="G136" s="24"/>
      <c r="H136" s="25">
        <v>4.066666666666667</v>
      </c>
      <c r="I136" s="25" t="s">
        <v>563</v>
      </c>
      <c r="J136" s="25">
        <v>3.2916666666666665</v>
      </c>
      <c r="K136" s="25">
        <v>3.5416666666666665</v>
      </c>
      <c r="L136" s="26">
        <v>3.6333333333333333</v>
      </c>
      <c r="N136" s="27">
        <v>8</v>
      </c>
      <c r="O136" s="30" t="s">
        <v>563</v>
      </c>
      <c r="P136" s="27">
        <v>88</v>
      </c>
      <c r="Q136" s="27">
        <v>40</v>
      </c>
      <c r="R136" s="28">
        <f>AVERAGE(N136:Q136)</f>
        <v>45.333333333333336</v>
      </c>
      <c r="T136" s="31" t="s">
        <v>236</v>
      </c>
    </row>
    <row r="137" spans="1:20" ht="103.5">
      <c r="A137" s="23" t="s">
        <v>251</v>
      </c>
      <c r="B137" s="23" t="s">
        <v>252</v>
      </c>
      <c r="C137" s="23" t="s">
        <v>237</v>
      </c>
      <c r="D137" s="23" t="s">
        <v>589</v>
      </c>
      <c r="E137" s="23">
        <v>2</v>
      </c>
      <c r="F137" s="23">
        <v>5</v>
      </c>
      <c r="G137" s="24"/>
      <c r="H137" s="25">
        <v>3.7416666666666667</v>
      </c>
      <c r="I137" s="25" t="s">
        <v>563</v>
      </c>
      <c r="J137" s="25">
        <v>2.9361111111111113</v>
      </c>
      <c r="K137" s="25">
        <v>3.1916666666666664</v>
      </c>
      <c r="L137" s="26">
        <v>3.2898148148148145</v>
      </c>
      <c r="N137" s="27">
        <v>28</v>
      </c>
      <c r="O137" s="30" t="s">
        <v>563</v>
      </c>
      <c r="P137" s="27">
        <v>152</v>
      </c>
      <c r="Q137" s="27">
        <v>99</v>
      </c>
      <c r="R137" s="28">
        <f>AVERAGE(N137:Q137)</f>
        <v>93</v>
      </c>
      <c r="T137" s="31" t="s">
        <v>238</v>
      </c>
    </row>
    <row r="138" spans="1:20" ht="90.75">
      <c r="A138" s="23" t="s">
        <v>239</v>
      </c>
      <c r="B138" s="23"/>
      <c r="C138" s="23" t="s">
        <v>240</v>
      </c>
      <c r="D138" s="23" t="s">
        <v>241</v>
      </c>
      <c r="E138" s="23">
        <v>8</v>
      </c>
      <c r="F138" s="23">
        <v>18</v>
      </c>
      <c r="G138" s="24"/>
      <c r="H138" s="25">
        <v>3.719444444444445</v>
      </c>
      <c r="I138" s="25" t="s">
        <v>563</v>
      </c>
      <c r="J138" s="25">
        <v>3.2944444444444443</v>
      </c>
      <c r="K138" s="25">
        <v>3.116666666666667</v>
      </c>
      <c r="L138" s="26">
        <v>3.376851851851852</v>
      </c>
      <c r="N138" s="27">
        <v>31</v>
      </c>
      <c r="O138" s="30" t="s">
        <v>563</v>
      </c>
      <c r="P138" s="27">
        <v>87</v>
      </c>
      <c r="Q138" s="27">
        <v>111</v>
      </c>
      <c r="R138" s="28">
        <f>AVERAGE(N138:Q138)</f>
        <v>76.33333333333333</v>
      </c>
      <c r="T138" s="31" t="s">
        <v>242</v>
      </c>
    </row>
    <row r="139" spans="1:20" ht="64.5">
      <c r="A139" s="23" t="s">
        <v>243</v>
      </c>
      <c r="B139" s="23" t="s">
        <v>244</v>
      </c>
      <c r="C139" s="23" t="s">
        <v>245</v>
      </c>
      <c r="D139" s="23" t="s">
        <v>589</v>
      </c>
      <c r="E139" s="23">
        <v>3</v>
      </c>
      <c r="F139" s="23">
        <v>22</v>
      </c>
      <c r="G139" s="24"/>
      <c r="H139" s="25">
        <v>2.994444444444444</v>
      </c>
      <c r="I139" s="25">
        <v>3.008333333333333</v>
      </c>
      <c r="J139" s="25">
        <v>3.513888888888889</v>
      </c>
      <c r="K139" s="25">
        <v>3.130555555555555</v>
      </c>
      <c r="L139" s="26">
        <v>3.161805555555555</v>
      </c>
      <c r="N139" s="27">
        <v>168</v>
      </c>
      <c r="O139" s="27">
        <v>106</v>
      </c>
      <c r="P139" s="27">
        <v>56</v>
      </c>
      <c r="Q139" s="27">
        <v>109</v>
      </c>
      <c r="R139" s="28">
        <f>AVERAGE(N139:Q139)</f>
        <v>109.75</v>
      </c>
      <c r="T139" s="29" t="s">
        <v>246</v>
      </c>
    </row>
    <row r="140" spans="1:20" ht="64.5">
      <c r="A140" s="23" t="s">
        <v>243</v>
      </c>
      <c r="B140" s="23" t="s">
        <v>244</v>
      </c>
      <c r="C140" s="23" t="s">
        <v>247</v>
      </c>
      <c r="D140" s="23" t="s">
        <v>589</v>
      </c>
      <c r="E140" s="23">
        <v>3</v>
      </c>
      <c r="F140" s="23">
        <v>21</v>
      </c>
      <c r="G140" s="24"/>
      <c r="H140" s="25">
        <v>3.211111111111111</v>
      </c>
      <c r="I140" s="25">
        <v>3.238888888888889</v>
      </c>
      <c r="J140" s="25">
        <v>3.325</v>
      </c>
      <c r="K140" s="25">
        <v>3.244444444444445</v>
      </c>
      <c r="L140" s="26">
        <v>3.254861111111111</v>
      </c>
      <c r="N140" s="27">
        <v>120</v>
      </c>
      <c r="O140" s="27">
        <v>72</v>
      </c>
      <c r="P140" s="27">
        <v>78</v>
      </c>
      <c r="Q140" s="27">
        <v>88</v>
      </c>
      <c r="R140" s="28">
        <f>AVERAGE(N140:Q140)</f>
        <v>89.5</v>
      </c>
      <c r="T140" s="29" t="s">
        <v>228</v>
      </c>
    </row>
    <row r="141" spans="1:20" ht="51.75">
      <c r="A141" s="23" t="s">
        <v>243</v>
      </c>
      <c r="B141" s="23" t="s">
        <v>244</v>
      </c>
      <c r="C141" s="23" t="s">
        <v>360</v>
      </c>
      <c r="D141" s="23" t="s">
        <v>589</v>
      </c>
      <c r="E141" s="23">
        <v>3</v>
      </c>
      <c r="F141" s="23">
        <v>20</v>
      </c>
      <c r="G141" s="24"/>
      <c r="H141" s="25">
        <v>3.4444444444444446</v>
      </c>
      <c r="I141" s="25">
        <v>3.1944444444444446</v>
      </c>
      <c r="J141" s="25">
        <v>3.4638888888888886</v>
      </c>
      <c r="K141" s="25">
        <v>3.358333333333333</v>
      </c>
      <c r="L141" s="26">
        <v>3.3652777777777776</v>
      </c>
      <c r="N141" s="27">
        <v>67</v>
      </c>
      <c r="O141" s="27">
        <v>77</v>
      </c>
      <c r="P141" s="27">
        <v>63</v>
      </c>
      <c r="Q141" s="27">
        <v>68</v>
      </c>
      <c r="R141" s="28">
        <f>AVERAGE(N141:Q141)</f>
        <v>68.75</v>
      </c>
      <c r="T141" s="29" t="s">
        <v>229</v>
      </c>
    </row>
    <row r="142" spans="1:20" ht="78">
      <c r="A142" s="23" t="s">
        <v>243</v>
      </c>
      <c r="B142" s="23" t="s">
        <v>244</v>
      </c>
      <c r="C142" s="23" t="s">
        <v>495</v>
      </c>
      <c r="D142" s="23" t="s">
        <v>589</v>
      </c>
      <c r="E142" s="23">
        <v>3</v>
      </c>
      <c r="F142" s="23">
        <v>19</v>
      </c>
      <c r="G142" s="24"/>
      <c r="H142" s="25">
        <v>3.5694444444444446</v>
      </c>
      <c r="I142" s="25">
        <v>3.2944444444444443</v>
      </c>
      <c r="J142" s="25">
        <v>3.788888888888889</v>
      </c>
      <c r="K142" s="25">
        <v>3.55</v>
      </c>
      <c r="L142" s="26">
        <v>3.550694444444445</v>
      </c>
      <c r="N142" s="27">
        <v>51</v>
      </c>
      <c r="O142" s="27">
        <v>65</v>
      </c>
      <c r="P142" s="27">
        <v>22</v>
      </c>
      <c r="Q142" s="27">
        <v>38</v>
      </c>
      <c r="R142" s="28">
        <f>AVERAGE(N142:Q142)</f>
        <v>44</v>
      </c>
      <c r="T142" s="29" t="s">
        <v>230</v>
      </c>
    </row>
    <row r="143" spans="1:20" ht="51.75">
      <c r="A143" s="23" t="s">
        <v>243</v>
      </c>
      <c r="B143" s="23" t="s">
        <v>231</v>
      </c>
      <c r="C143" s="23" t="s">
        <v>232</v>
      </c>
      <c r="D143" s="23" t="s">
        <v>233</v>
      </c>
      <c r="E143" s="23">
        <v>9</v>
      </c>
      <c r="F143" s="23">
        <v>5</v>
      </c>
      <c r="G143" s="24"/>
      <c r="H143" s="25">
        <v>3.8277777777777775</v>
      </c>
      <c r="I143" s="25">
        <v>3.7027777777777775</v>
      </c>
      <c r="J143" s="25">
        <v>3.9583333333333335</v>
      </c>
      <c r="K143" s="25">
        <v>3.858333333333333</v>
      </c>
      <c r="L143" s="26">
        <v>3.8368055555555554</v>
      </c>
      <c r="N143" s="27">
        <v>23</v>
      </c>
      <c r="O143" s="27">
        <v>25</v>
      </c>
      <c r="P143" s="27">
        <v>14</v>
      </c>
      <c r="Q143" s="27">
        <v>17</v>
      </c>
      <c r="R143" s="28">
        <v>19.75</v>
      </c>
      <c r="T143" s="29" t="s">
        <v>234</v>
      </c>
    </row>
    <row r="144" spans="1:20" ht="51.75">
      <c r="A144" s="23" t="s">
        <v>243</v>
      </c>
      <c r="B144" s="23" t="s">
        <v>231</v>
      </c>
      <c r="C144" s="23" t="s">
        <v>235</v>
      </c>
      <c r="D144" s="23" t="s">
        <v>462</v>
      </c>
      <c r="E144" s="23">
        <v>9</v>
      </c>
      <c r="F144" s="23">
        <v>9</v>
      </c>
      <c r="G144" s="24"/>
      <c r="H144" s="25">
        <v>3.630555555555556</v>
      </c>
      <c r="I144" s="25">
        <v>3.4888888888888894</v>
      </c>
      <c r="J144" s="25">
        <v>3.591666666666667</v>
      </c>
      <c r="K144" s="25">
        <v>3.533333333333333</v>
      </c>
      <c r="L144" s="26">
        <v>3.5611111111111113</v>
      </c>
      <c r="N144" s="27">
        <v>42</v>
      </c>
      <c r="O144" s="27">
        <v>42</v>
      </c>
      <c r="P144" s="27">
        <v>44</v>
      </c>
      <c r="Q144" s="27">
        <v>42</v>
      </c>
      <c r="R144" s="28">
        <v>42.5</v>
      </c>
      <c r="T144" s="29" t="s">
        <v>218</v>
      </c>
    </row>
    <row r="145" spans="1:20" ht="78">
      <c r="A145" s="23" t="s">
        <v>243</v>
      </c>
      <c r="B145" s="23" t="s">
        <v>219</v>
      </c>
      <c r="C145" s="23" t="s">
        <v>220</v>
      </c>
      <c r="D145" s="23" t="s">
        <v>562</v>
      </c>
      <c r="E145" s="23">
        <v>7</v>
      </c>
      <c r="F145" s="23">
        <v>5</v>
      </c>
      <c r="G145" s="24"/>
      <c r="H145" s="25">
        <v>2.2083333333333335</v>
      </c>
      <c r="I145" s="25">
        <v>2.363888888888889</v>
      </c>
      <c r="J145" s="25">
        <v>2.727777777777778</v>
      </c>
      <c r="K145" s="25">
        <v>2.388888888888889</v>
      </c>
      <c r="L145" s="26">
        <v>2.4222222222222225</v>
      </c>
      <c r="N145" s="27">
        <v>225</v>
      </c>
      <c r="O145" s="27">
        <v>176</v>
      </c>
      <c r="P145" s="27">
        <v>189</v>
      </c>
      <c r="Q145" s="27">
        <v>215</v>
      </c>
      <c r="R145" s="28">
        <f>AVERAGE(N145:Q145)</f>
        <v>201.25</v>
      </c>
      <c r="T145" s="29" t="s">
        <v>221</v>
      </c>
    </row>
    <row r="146" spans="1:20" ht="51.75">
      <c r="A146" s="23" t="s">
        <v>243</v>
      </c>
      <c r="B146" s="23" t="s">
        <v>560</v>
      </c>
      <c r="C146" s="23" t="s">
        <v>222</v>
      </c>
      <c r="D146" s="23" t="s">
        <v>562</v>
      </c>
      <c r="E146" s="23">
        <v>7</v>
      </c>
      <c r="F146" s="23">
        <v>14</v>
      </c>
      <c r="G146" s="24"/>
      <c r="H146" s="25">
        <v>3.6888888888888887</v>
      </c>
      <c r="I146" s="25">
        <v>3.45</v>
      </c>
      <c r="J146" s="25">
        <v>3.725</v>
      </c>
      <c r="K146" s="25">
        <v>3.536111111111111</v>
      </c>
      <c r="L146" s="26">
        <v>3.6</v>
      </c>
      <c r="N146" s="27">
        <v>34</v>
      </c>
      <c r="O146" s="27">
        <v>44</v>
      </c>
      <c r="P146" s="27">
        <v>28</v>
      </c>
      <c r="Q146" s="27">
        <v>41</v>
      </c>
      <c r="R146" s="28">
        <f>AVERAGE(N146:Q146)</f>
        <v>36.75</v>
      </c>
      <c r="T146" s="29" t="s">
        <v>223</v>
      </c>
    </row>
    <row r="147" spans="1:20" ht="51.75">
      <c r="A147" s="23" t="s">
        <v>243</v>
      </c>
      <c r="B147" s="23" t="s">
        <v>560</v>
      </c>
      <c r="C147" s="23" t="s">
        <v>224</v>
      </c>
      <c r="D147" s="23" t="s">
        <v>562</v>
      </c>
      <c r="E147" s="23">
        <v>7</v>
      </c>
      <c r="F147" s="23">
        <v>16</v>
      </c>
      <c r="G147" s="24"/>
      <c r="H147" s="25">
        <v>3.7805555555555563</v>
      </c>
      <c r="I147" s="25">
        <v>3.5277777777777772</v>
      </c>
      <c r="J147" s="25">
        <v>3.6805555555555554</v>
      </c>
      <c r="K147" s="25">
        <v>3.641666666666667</v>
      </c>
      <c r="L147" s="26">
        <v>3.657638888888889</v>
      </c>
      <c r="N147" s="27">
        <v>26</v>
      </c>
      <c r="O147" s="27">
        <v>39</v>
      </c>
      <c r="P147" s="27">
        <v>34</v>
      </c>
      <c r="Q147" s="27">
        <v>31</v>
      </c>
      <c r="R147" s="28">
        <f>AVERAGE(N147:Q147)</f>
        <v>32.5</v>
      </c>
      <c r="T147" s="29" t="s">
        <v>225</v>
      </c>
    </row>
    <row r="148" spans="1:20" ht="64.5">
      <c r="A148" s="23" t="s">
        <v>243</v>
      </c>
      <c r="B148" s="23" t="s">
        <v>226</v>
      </c>
      <c r="C148" s="23" t="s">
        <v>227</v>
      </c>
      <c r="D148" s="23" t="s">
        <v>594</v>
      </c>
      <c r="E148" s="23">
        <v>4</v>
      </c>
      <c r="F148" s="23">
        <v>2</v>
      </c>
      <c r="G148" s="24"/>
      <c r="H148" s="25">
        <v>3.725</v>
      </c>
      <c r="I148" s="25">
        <v>3.8472222222222228</v>
      </c>
      <c r="J148" s="25">
        <v>3.7388888888888894</v>
      </c>
      <c r="K148" s="25">
        <v>3.727777777777778</v>
      </c>
      <c r="L148" s="26">
        <v>3.7597222222222224</v>
      </c>
      <c r="N148" s="27">
        <v>30</v>
      </c>
      <c r="O148" s="27">
        <v>18</v>
      </c>
      <c r="P148" s="27">
        <v>26</v>
      </c>
      <c r="Q148" s="27">
        <v>23</v>
      </c>
      <c r="R148" s="28">
        <f>AVERAGE(N148:Q148)</f>
        <v>24.25</v>
      </c>
      <c r="T148" s="29" t="s">
        <v>207</v>
      </c>
    </row>
    <row r="149" spans="1:20" ht="103.5">
      <c r="A149" s="23" t="s">
        <v>243</v>
      </c>
      <c r="B149" s="23" t="s">
        <v>226</v>
      </c>
      <c r="C149" s="23" t="s">
        <v>208</v>
      </c>
      <c r="D149" s="23" t="s">
        <v>594</v>
      </c>
      <c r="E149" s="23">
        <v>4</v>
      </c>
      <c r="F149" s="23">
        <v>4</v>
      </c>
      <c r="G149" s="24"/>
      <c r="H149" s="25">
        <v>3.4333333333333336</v>
      </c>
      <c r="I149" s="25">
        <v>3.472222222222222</v>
      </c>
      <c r="J149" s="25">
        <v>3.3833333333333333</v>
      </c>
      <c r="K149" s="25">
        <v>3.45</v>
      </c>
      <c r="L149" s="26">
        <v>3.434722222222222</v>
      </c>
      <c r="N149" s="27">
        <v>70</v>
      </c>
      <c r="O149" s="27">
        <v>43</v>
      </c>
      <c r="P149" s="27">
        <v>69</v>
      </c>
      <c r="Q149" s="27">
        <v>54</v>
      </c>
      <c r="R149" s="28">
        <f>AVERAGE(N149:Q149)</f>
        <v>59</v>
      </c>
      <c r="T149" s="29" t="s">
        <v>209</v>
      </c>
    </row>
    <row r="150" spans="1:20" ht="78">
      <c r="A150" s="23" t="s">
        <v>243</v>
      </c>
      <c r="B150" s="23" t="s">
        <v>226</v>
      </c>
      <c r="C150" s="23" t="s">
        <v>210</v>
      </c>
      <c r="D150" s="23" t="s">
        <v>594</v>
      </c>
      <c r="E150" s="23">
        <v>4</v>
      </c>
      <c r="F150" s="23">
        <v>3</v>
      </c>
      <c r="G150" s="24"/>
      <c r="H150" s="25">
        <v>3.55</v>
      </c>
      <c r="I150" s="25">
        <v>3.2055555555555553</v>
      </c>
      <c r="J150" s="25">
        <v>3.5666666666666664</v>
      </c>
      <c r="K150" s="25">
        <v>3.411111111111111</v>
      </c>
      <c r="L150" s="26">
        <v>3.4333333333333336</v>
      </c>
      <c r="N150" s="27">
        <v>54</v>
      </c>
      <c r="O150" s="27">
        <v>76</v>
      </c>
      <c r="P150" s="27">
        <v>48</v>
      </c>
      <c r="Q150" s="27">
        <v>58</v>
      </c>
      <c r="R150" s="28">
        <f>AVERAGE(N150:Q150)</f>
        <v>59</v>
      </c>
      <c r="T150" s="29" t="s">
        <v>211</v>
      </c>
    </row>
    <row r="151" spans="1:20" ht="64.5">
      <c r="A151" s="23" t="s">
        <v>243</v>
      </c>
      <c r="B151" s="23" t="s">
        <v>226</v>
      </c>
      <c r="C151" s="23" t="s">
        <v>212</v>
      </c>
      <c r="D151" s="23" t="s">
        <v>594</v>
      </c>
      <c r="E151" s="23">
        <v>4</v>
      </c>
      <c r="F151" s="23">
        <v>1</v>
      </c>
      <c r="G151" s="24"/>
      <c r="H151" s="25">
        <v>3.641666666666667</v>
      </c>
      <c r="I151" s="25">
        <v>3.297222222222222</v>
      </c>
      <c r="J151" s="25">
        <v>3.522222222222222</v>
      </c>
      <c r="K151" s="25">
        <v>3.472222222222222</v>
      </c>
      <c r="L151" s="26">
        <v>3.4833333333333334</v>
      </c>
      <c r="N151" s="27">
        <v>41</v>
      </c>
      <c r="O151" s="27">
        <v>63</v>
      </c>
      <c r="P151" s="27">
        <v>54</v>
      </c>
      <c r="Q151" s="27">
        <v>48</v>
      </c>
      <c r="R151" s="28">
        <f>AVERAGE(N151:Q151)</f>
        <v>51.5</v>
      </c>
      <c r="T151" s="29" t="s">
        <v>213</v>
      </c>
    </row>
    <row r="152" spans="1:20" ht="64.5">
      <c r="A152" s="23" t="s">
        <v>243</v>
      </c>
      <c r="B152" s="23"/>
      <c r="C152" s="23" t="s">
        <v>214</v>
      </c>
      <c r="D152" s="23" t="s">
        <v>594</v>
      </c>
      <c r="E152" s="23">
        <v>4</v>
      </c>
      <c r="F152" s="23">
        <v>5</v>
      </c>
      <c r="G152" s="24"/>
      <c r="H152" s="25">
        <v>3.4055555555555554</v>
      </c>
      <c r="I152" s="25">
        <v>3.158333333333333</v>
      </c>
      <c r="J152" s="25">
        <v>3.605555555555556</v>
      </c>
      <c r="K152" s="25">
        <v>3.3444444444444437</v>
      </c>
      <c r="L152" s="26">
        <v>3.378472222222222</v>
      </c>
      <c r="N152" s="27">
        <v>73</v>
      </c>
      <c r="O152" s="27">
        <v>87</v>
      </c>
      <c r="P152" s="27">
        <v>40</v>
      </c>
      <c r="Q152" s="27">
        <v>71</v>
      </c>
      <c r="R152" s="28">
        <f>AVERAGE(N152:Q152)</f>
        <v>67.75</v>
      </c>
      <c r="T152" s="29" t="s">
        <v>215</v>
      </c>
    </row>
    <row r="153" spans="1:20" ht="64.5">
      <c r="A153" s="23" t="s">
        <v>216</v>
      </c>
      <c r="B153" s="23" t="s">
        <v>217</v>
      </c>
      <c r="C153" s="23" t="s">
        <v>597</v>
      </c>
      <c r="D153" s="23" t="s">
        <v>589</v>
      </c>
      <c r="E153" s="23">
        <v>12</v>
      </c>
      <c r="F153" s="23">
        <v>5</v>
      </c>
      <c r="G153" s="24"/>
      <c r="H153" s="25">
        <v>3.1444444444444444</v>
      </c>
      <c r="I153" s="25">
        <v>1.9305555555555556</v>
      </c>
      <c r="J153" s="25">
        <v>3.755555555555555</v>
      </c>
      <c r="K153" s="25">
        <v>3.019444444444444</v>
      </c>
      <c r="L153" s="26">
        <v>2.9625</v>
      </c>
      <c r="N153" s="27">
        <v>135</v>
      </c>
      <c r="O153" s="27">
        <v>206</v>
      </c>
      <c r="P153" s="27">
        <v>24</v>
      </c>
      <c r="Q153" s="27">
        <v>127</v>
      </c>
      <c r="R153" s="28">
        <f>AVERAGE(N153:Q153)</f>
        <v>123</v>
      </c>
      <c r="T153" s="29" t="s">
        <v>203</v>
      </c>
    </row>
    <row r="154" spans="1:20" ht="142.5">
      <c r="A154" s="23" t="s">
        <v>378</v>
      </c>
      <c r="B154" s="23" t="s">
        <v>204</v>
      </c>
      <c r="C154" s="23" t="s">
        <v>205</v>
      </c>
      <c r="D154" s="23" t="s">
        <v>509</v>
      </c>
      <c r="E154" s="23">
        <v>6</v>
      </c>
      <c r="F154" s="23">
        <v>7</v>
      </c>
      <c r="G154" s="24"/>
      <c r="H154" s="25">
        <v>3.675</v>
      </c>
      <c r="I154" s="25">
        <v>2.2055555555555553</v>
      </c>
      <c r="J154" s="25">
        <v>3.597222222222222</v>
      </c>
      <c r="K154" s="25">
        <v>3.2416666666666667</v>
      </c>
      <c r="L154" s="26">
        <v>3.1798611111111112</v>
      </c>
      <c r="N154" s="27">
        <v>37</v>
      </c>
      <c r="O154" s="27">
        <v>192</v>
      </c>
      <c r="P154" s="27">
        <v>42</v>
      </c>
      <c r="Q154" s="27">
        <v>89</v>
      </c>
      <c r="R154" s="28">
        <f>AVERAGE(N154:Q154)</f>
        <v>90</v>
      </c>
      <c r="T154" s="29" t="s">
        <v>206</v>
      </c>
    </row>
    <row r="155" spans="1:20" ht="103.5">
      <c r="A155" s="23" t="s">
        <v>378</v>
      </c>
      <c r="B155" s="23" t="s">
        <v>204</v>
      </c>
      <c r="C155" s="23" t="s">
        <v>306</v>
      </c>
      <c r="D155" s="23" t="s">
        <v>509</v>
      </c>
      <c r="E155" s="23">
        <v>6</v>
      </c>
      <c r="F155" s="23">
        <v>9</v>
      </c>
      <c r="G155" s="24"/>
      <c r="H155" s="25">
        <v>3.8277777777777775</v>
      </c>
      <c r="I155" s="25">
        <v>2.5305555555555554</v>
      </c>
      <c r="J155" s="25">
        <v>3.7083333333333335</v>
      </c>
      <c r="K155" s="25">
        <v>3.3508333333333336</v>
      </c>
      <c r="L155" s="26">
        <v>3.354375</v>
      </c>
      <c r="N155" s="27">
        <v>24</v>
      </c>
      <c r="O155" s="27">
        <v>167</v>
      </c>
      <c r="P155" s="27">
        <v>30</v>
      </c>
      <c r="Q155" s="27">
        <v>70</v>
      </c>
      <c r="R155" s="28">
        <f>AVERAGE(N155:Q155)</f>
        <v>72.75</v>
      </c>
      <c r="T155" s="29" t="s">
        <v>191</v>
      </c>
    </row>
    <row r="156" spans="1:20" ht="117">
      <c r="A156" s="23" t="s">
        <v>192</v>
      </c>
      <c r="B156" s="23" t="s">
        <v>204</v>
      </c>
      <c r="C156" s="23" t="s">
        <v>193</v>
      </c>
      <c r="D156" s="23" t="s">
        <v>509</v>
      </c>
      <c r="E156" s="23">
        <v>6</v>
      </c>
      <c r="F156" s="23">
        <v>8</v>
      </c>
      <c r="G156" s="24"/>
      <c r="H156" s="25">
        <v>3.8861111111111106</v>
      </c>
      <c r="I156" s="25">
        <v>2.5416666666666665</v>
      </c>
      <c r="J156" s="25">
        <v>3.75</v>
      </c>
      <c r="K156" s="25">
        <v>3.4055555555555554</v>
      </c>
      <c r="L156" s="26">
        <v>3.395833333333333</v>
      </c>
      <c r="N156" s="27">
        <v>15</v>
      </c>
      <c r="O156" s="27">
        <v>166</v>
      </c>
      <c r="P156" s="27">
        <v>25</v>
      </c>
      <c r="Q156" s="27">
        <v>59</v>
      </c>
      <c r="R156" s="28">
        <f>AVERAGE(N156:Q156)</f>
        <v>66.25</v>
      </c>
      <c r="T156" s="29" t="s">
        <v>194</v>
      </c>
    </row>
    <row r="157" spans="1:20" ht="78">
      <c r="A157" s="23" t="s">
        <v>195</v>
      </c>
      <c r="B157" s="23" t="s">
        <v>196</v>
      </c>
      <c r="C157" s="23" t="s">
        <v>197</v>
      </c>
      <c r="D157" s="23" t="s">
        <v>594</v>
      </c>
      <c r="E157" s="23">
        <v>1</v>
      </c>
      <c r="F157" s="23">
        <v>9</v>
      </c>
      <c r="G157" s="24"/>
      <c r="H157" s="25">
        <v>2.9</v>
      </c>
      <c r="I157" s="25">
        <v>2.766666666666667</v>
      </c>
      <c r="J157" s="25">
        <v>2.5027777777777778</v>
      </c>
      <c r="K157" s="25">
        <v>2.761111111111111</v>
      </c>
      <c r="L157" s="26">
        <v>2.732638888888889</v>
      </c>
      <c r="N157" s="27">
        <v>179</v>
      </c>
      <c r="O157" s="27">
        <v>142</v>
      </c>
      <c r="P157" s="27">
        <v>210</v>
      </c>
      <c r="Q157" s="27">
        <v>170</v>
      </c>
      <c r="R157" s="28">
        <f>AVERAGE(N157:Q157)</f>
        <v>175.25</v>
      </c>
      <c r="T157" s="29" t="s">
        <v>198</v>
      </c>
    </row>
    <row r="158" spans="1:20" ht="78">
      <c r="A158" s="23" t="s">
        <v>195</v>
      </c>
      <c r="B158" s="23" t="s">
        <v>196</v>
      </c>
      <c r="C158" s="23" t="s">
        <v>199</v>
      </c>
      <c r="D158" s="23" t="s">
        <v>594</v>
      </c>
      <c r="E158" s="23">
        <v>1</v>
      </c>
      <c r="F158" s="23">
        <v>8</v>
      </c>
      <c r="G158" s="24"/>
      <c r="H158" s="25">
        <v>3.3277777777777775</v>
      </c>
      <c r="I158" s="25">
        <v>3.0416666666666665</v>
      </c>
      <c r="J158" s="25">
        <v>2.611111111111111</v>
      </c>
      <c r="K158" s="25">
        <v>3.011111111111111</v>
      </c>
      <c r="L158" s="26">
        <v>2.9979166666666663</v>
      </c>
      <c r="N158" s="27">
        <v>89</v>
      </c>
      <c r="O158" s="27">
        <v>99</v>
      </c>
      <c r="P158" s="27">
        <v>204</v>
      </c>
      <c r="Q158" s="27">
        <v>129</v>
      </c>
      <c r="R158" s="28">
        <f>AVERAGE(N158:Q158)</f>
        <v>130.25</v>
      </c>
      <c r="T158" s="29" t="s">
        <v>200</v>
      </c>
    </row>
    <row r="159" spans="1:20" ht="78">
      <c r="A159" s="23" t="s">
        <v>195</v>
      </c>
      <c r="B159" s="23" t="s">
        <v>201</v>
      </c>
      <c r="C159" s="23" t="s">
        <v>202</v>
      </c>
      <c r="D159" s="23" t="s">
        <v>589</v>
      </c>
      <c r="E159" s="23">
        <v>2</v>
      </c>
      <c r="F159" s="23">
        <v>6</v>
      </c>
      <c r="G159" s="24"/>
      <c r="H159" s="25">
        <v>3.047222222222222</v>
      </c>
      <c r="I159" s="25">
        <v>2.8194444444444446</v>
      </c>
      <c r="J159" s="25">
        <v>2.3583333333333334</v>
      </c>
      <c r="K159" s="25">
        <v>2.725</v>
      </c>
      <c r="L159" s="26">
        <v>2.7375</v>
      </c>
      <c r="N159" s="27">
        <v>152</v>
      </c>
      <c r="O159" s="27">
        <v>133</v>
      </c>
      <c r="P159" s="27">
        <v>218</v>
      </c>
      <c r="Q159" s="27">
        <v>175</v>
      </c>
      <c r="R159" s="28">
        <f>AVERAGE(N159:Q159)</f>
        <v>169.5</v>
      </c>
      <c r="T159" s="29" t="s">
        <v>182</v>
      </c>
    </row>
    <row r="160" spans="1:20" ht="39">
      <c r="A160" s="23" t="s">
        <v>195</v>
      </c>
      <c r="B160" s="23" t="s">
        <v>201</v>
      </c>
      <c r="C160" s="23" t="s">
        <v>183</v>
      </c>
      <c r="D160" s="23" t="s">
        <v>589</v>
      </c>
      <c r="E160" s="23">
        <v>2</v>
      </c>
      <c r="F160" s="23">
        <v>2</v>
      </c>
      <c r="G160" s="24"/>
      <c r="H160" s="25">
        <v>3.227777777777778</v>
      </c>
      <c r="I160" s="25">
        <v>3.4055555555555554</v>
      </c>
      <c r="J160" s="25">
        <v>3.0416666666666665</v>
      </c>
      <c r="K160" s="25">
        <v>3.3166666666666664</v>
      </c>
      <c r="L160" s="26">
        <v>3.2479166666666663</v>
      </c>
      <c r="N160" s="27">
        <v>113</v>
      </c>
      <c r="O160" s="27">
        <v>49</v>
      </c>
      <c r="P160" s="27">
        <v>141</v>
      </c>
      <c r="Q160" s="27">
        <v>74</v>
      </c>
      <c r="R160" s="28">
        <f>AVERAGE(N160:Q160)</f>
        <v>94.25</v>
      </c>
      <c r="T160" s="29" t="s">
        <v>184</v>
      </c>
    </row>
    <row r="161" spans="1:20" ht="51.75">
      <c r="A161" s="23" t="s">
        <v>195</v>
      </c>
      <c r="B161" s="23" t="s">
        <v>201</v>
      </c>
      <c r="C161" s="23" t="s">
        <v>185</v>
      </c>
      <c r="D161" s="23" t="s">
        <v>589</v>
      </c>
      <c r="E161" s="23">
        <v>2</v>
      </c>
      <c r="F161" s="23">
        <v>11</v>
      </c>
      <c r="G161" s="24"/>
      <c r="H161" s="25">
        <v>3.022222222222222</v>
      </c>
      <c r="I161" s="25">
        <v>2.597222222222222</v>
      </c>
      <c r="J161" s="25">
        <v>2.619444444444444</v>
      </c>
      <c r="K161" s="25">
        <v>2.736111111111111</v>
      </c>
      <c r="L161" s="26">
        <v>2.74375</v>
      </c>
      <c r="N161" s="27">
        <v>159</v>
      </c>
      <c r="O161" s="27">
        <v>162</v>
      </c>
      <c r="P161" s="27">
        <v>203</v>
      </c>
      <c r="Q161" s="27">
        <v>173</v>
      </c>
      <c r="R161" s="28">
        <f>AVERAGE(N161:Q161)</f>
        <v>174.25</v>
      </c>
      <c r="T161" s="29" t="s">
        <v>186</v>
      </c>
    </row>
    <row r="162" spans="1:20" ht="78">
      <c r="A162" s="23" t="s">
        <v>195</v>
      </c>
      <c r="B162" s="23" t="s">
        <v>201</v>
      </c>
      <c r="C162" s="23" t="s">
        <v>187</v>
      </c>
      <c r="D162" s="23" t="s">
        <v>589</v>
      </c>
      <c r="E162" s="23">
        <v>2</v>
      </c>
      <c r="F162" s="23">
        <v>13</v>
      </c>
      <c r="G162" s="24"/>
      <c r="H162" s="25">
        <v>3.85</v>
      </c>
      <c r="I162" s="25">
        <v>2.8555555555555556</v>
      </c>
      <c r="J162" s="25">
        <v>3.3027777777777776</v>
      </c>
      <c r="K162" s="25">
        <v>3.261111111111111</v>
      </c>
      <c r="L162" s="26">
        <v>3.317361111111111</v>
      </c>
      <c r="N162" s="27">
        <v>18</v>
      </c>
      <c r="O162" s="27">
        <v>125</v>
      </c>
      <c r="P162" s="27">
        <v>84</v>
      </c>
      <c r="Q162" s="27">
        <v>84</v>
      </c>
      <c r="R162" s="28">
        <f>AVERAGE(N162:Q162)</f>
        <v>77.75</v>
      </c>
      <c r="T162" s="29" t="s">
        <v>188</v>
      </c>
    </row>
    <row r="163" spans="1:20" ht="51.75">
      <c r="A163" s="23" t="s">
        <v>189</v>
      </c>
      <c r="B163" s="23"/>
      <c r="C163" s="23" t="s">
        <v>190</v>
      </c>
      <c r="D163" s="23" t="s">
        <v>594</v>
      </c>
      <c r="E163" s="23">
        <v>5</v>
      </c>
      <c r="F163" s="23">
        <v>2</v>
      </c>
      <c r="G163" s="24"/>
      <c r="H163" s="25">
        <v>3.3305555555555553</v>
      </c>
      <c r="I163" s="25">
        <v>3.161111111111111</v>
      </c>
      <c r="J163" s="25">
        <v>3.1916666666666664</v>
      </c>
      <c r="K163" s="25">
        <v>3.122222222222222</v>
      </c>
      <c r="L163" s="26">
        <v>3.201388888888889</v>
      </c>
      <c r="N163" s="27">
        <v>87</v>
      </c>
      <c r="O163" s="27">
        <v>85</v>
      </c>
      <c r="P163" s="27">
        <v>104</v>
      </c>
      <c r="Q163" s="27">
        <v>110</v>
      </c>
      <c r="R163" s="28">
        <f>AVERAGE(N163:Q163)</f>
        <v>96.5</v>
      </c>
      <c r="T163" s="29" t="s">
        <v>173</v>
      </c>
    </row>
    <row r="164" spans="1:20" ht="103.5">
      <c r="A164" s="23" t="s">
        <v>174</v>
      </c>
      <c r="B164" s="23"/>
      <c r="C164" s="23" t="s">
        <v>175</v>
      </c>
      <c r="D164" s="23" t="s">
        <v>562</v>
      </c>
      <c r="E164" s="23">
        <v>7</v>
      </c>
      <c r="F164" s="23">
        <v>1</v>
      </c>
      <c r="G164" s="24"/>
      <c r="H164" s="25">
        <v>3.7111111111111117</v>
      </c>
      <c r="I164" s="25">
        <v>4.122222222222222</v>
      </c>
      <c r="J164" s="25">
        <v>3.347222222222222</v>
      </c>
      <c r="K164" s="25">
        <v>3.7194444444444446</v>
      </c>
      <c r="L164" s="26">
        <v>3.725</v>
      </c>
      <c r="N164" s="27">
        <v>32</v>
      </c>
      <c r="O164" s="27">
        <v>7</v>
      </c>
      <c r="P164" s="27">
        <v>76</v>
      </c>
      <c r="Q164" s="27">
        <v>25</v>
      </c>
      <c r="R164" s="28">
        <f>AVERAGE(N164:Q164)</f>
        <v>35</v>
      </c>
      <c r="T164" s="29" t="s">
        <v>176</v>
      </c>
    </row>
    <row r="165" spans="1:20" ht="51.75">
      <c r="A165" s="23" t="s">
        <v>177</v>
      </c>
      <c r="B165" s="23" t="s">
        <v>178</v>
      </c>
      <c r="C165" s="23" t="s">
        <v>179</v>
      </c>
      <c r="D165" s="23" t="s">
        <v>509</v>
      </c>
      <c r="E165" s="23">
        <v>6</v>
      </c>
      <c r="F165" s="23">
        <v>21</v>
      </c>
      <c r="G165" s="24"/>
      <c r="H165" s="25">
        <v>2.858333333333334</v>
      </c>
      <c r="I165" s="25">
        <v>2.7805555555555554</v>
      </c>
      <c r="J165" s="25">
        <v>2.727777777777778</v>
      </c>
      <c r="K165" s="25">
        <v>2.722222222222222</v>
      </c>
      <c r="L165" s="26">
        <v>2.772222222222222</v>
      </c>
      <c r="N165" s="27">
        <v>184</v>
      </c>
      <c r="O165" s="27">
        <v>140</v>
      </c>
      <c r="P165" s="27">
        <v>187</v>
      </c>
      <c r="Q165" s="27">
        <v>177</v>
      </c>
      <c r="R165" s="28">
        <f>AVERAGE(N165:Q165)</f>
        <v>172</v>
      </c>
      <c r="T165" s="29" t="s">
        <v>180</v>
      </c>
    </row>
    <row r="166" spans="1:20" ht="78">
      <c r="A166" s="23" t="s">
        <v>177</v>
      </c>
      <c r="B166" s="23" t="s">
        <v>178</v>
      </c>
      <c r="C166" s="23" t="s">
        <v>181</v>
      </c>
      <c r="D166" s="23" t="s">
        <v>509</v>
      </c>
      <c r="E166" s="23">
        <v>6</v>
      </c>
      <c r="F166" s="23">
        <v>20</v>
      </c>
      <c r="G166" s="24"/>
      <c r="H166" s="25">
        <v>3.5361111111111114</v>
      </c>
      <c r="I166" s="25">
        <v>3.338888888888889</v>
      </c>
      <c r="J166" s="25">
        <v>3.369444444444444</v>
      </c>
      <c r="K166" s="25">
        <v>3.375</v>
      </c>
      <c r="L166" s="26">
        <v>3.404861111111111</v>
      </c>
      <c r="N166" s="27">
        <v>56</v>
      </c>
      <c r="O166" s="27">
        <v>57</v>
      </c>
      <c r="P166" s="27">
        <v>73</v>
      </c>
      <c r="Q166" s="27">
        <v>62</v>
      </c>
      <c r="R166" s="28">
        <f>AVERAGE(N166:Q166)</f>
        <v>62</v>
      </c>
      <c r="T166" s="29" t="s">
        <v>166</v>
      </c>
    </row>
    <row r="167" spans="1:20" ht="64.5">
      <c r="A167" s="23" t="s">
        <v>177</v>
      </c>
      <c r="B167" s="23" t="s">
        <v>178</v>
      </c>
      <c r="C167" s="23" t="s">
        <v>167</v>
      </c>
      <c r="D167" s="23" t="s">
        <v>509</v>
      </c>
      <c r="E167" s="23">
        <v>6</v>
      </c>
      <c r="F167" s="23">
        <v>19</v>
      </c>
      <c r="G167" s="24"/>
      <c r="H167" s="25">
        <v>2.7944444444444447</v>
      </c>
      <c r="I167" s="25">
        <v>2.9638888888888886</v>
      </c>
      <c r="J167" s="25">
        <v>2.7416666666666667</v>
      </c>
      <c r="K167" s="25">
        <v>2.875</v>
      </c>
      <c r="L167" s="26">
        <v>2.84375</v>
      </c>
      <c r="N167" s="27">
        <v>196</v>
      </c>
      <c r="O167" s="27">
        <v>109</v>
      </c>
      <c r="P167" s="27">
        <v>184</v>
      </c>
      <c r="Q167" s="27">
        <v>153</v>
      </c>
      <c r="R167" s="28">
        <f>AVERAGE(N167:Q167)</f>
        <v>160.5</v>
      </c>
      <c r="T167" s="29" t="s">
        <v>168</v>
      </c>
    </row>
    <row r="168" spans="1:20" ht="78">
      <c r="A168" s="23" t="s">
        <v>177</v>
      </c>
      <c r="B168" s="23" t="s">
        <v>178</v>
      </c>
      <c r="C168" s="23" t="s">
        <v>169</v>
      </c>
      <c r="D168" s="23" t="s">
        <v>509</v>
      </c>
      <c r="E168" s="23">
        <v>6</v>
      </c>
      <c r="F168" s="23">
        <v>18</v>
      </c>
      <c r="G168" s="24"/>
      <c r="H168" s="25">
        <v>2.602777777777778</v>
      </c>
      <c r="I168" s="25">
        <v>2.602777777777778</v>
      </c>
      <c r="J168" s="25">
        <v>2.5805555555555557</v>
      </c>
      <c r="K168" s="25">
        <v>2.575</v>
      </c>
      <c r="L168" s="26">
        <v>2.5902777777777777</v>
      </c>
      <c r="N168" s="27">
        <v>206</v>
      </c>
      <c r="O168" s="27">
        <v>161</v>
      </c>
      <c r="P168" s="27">
        <v>206</v>
      </c>
      <c r="Q168" s="27">
        <v>201</v>
      </c>
      <c r="R168" s="28">
        <f>AVERAGE(N168:Q168)</f>
        <v>193.5</v>
      </c>
      <c r="T168" s="29" t="s">
        <v>170</v>
      </c>
    </row>
    <row r="169" spans="1:20" ht="64.5">
      <c r="A169" s="23" t="s">
        <v>177</v>
      </c>
      <c r="B169" s="23" t="s">
        <v>178</v>
      </c>
      <c r="C169" s="23" t="s">
        <v>513</v>
      </c>
      <c r="D169" s="23" t="s">
        <v>509</v>
      </c>
      <c r="E169" s="23">
        <v>6</v>
      </c>
      <c r="F169" s="23">
        <v>17</v>
      </c>
      <c r="G169" s="24"/>
      <c r="H169" s="25">
        <v>3.019444444444444</v>
      </c>
      <c r="I169" s="25">
        <v>2.3555555555555556</v>
      </c>
      <c r="J169" s="25">
        <v>2.802777777777777</v>
      </c>
      <c r="K169" s="25">
        <v>2.6888888888888887</v>
      </c>
      <c r="L169" s="26">
        <v>2.7166666666666663</v>
      </c>
      <c r="N169" s="27">
        <v>160</v>
      </c>
      <c r="O169" s="27">
        <v>177</v>
      </c>
      <c r="P169" s="27">
        <v>175</v>
      </c>
      <c r="Q169" s="27">
        <v>184</v>
      </c>
      <c r="R169" s="28">
        <f>AVERAGE(N169:Q169)</f>
        <v>174</v>
      </c>
      <c r="T169" s="29" t="s">
        <v>171</v>
      </c>
    </row>
    <row r="170" spans="1:20" ht="78">
      <c r="A170" s="23" t="s">
        <v>177</v>
      </c>
      <c r="B170" s="23" t="s">
        <v>172</v>
      </c>
      <c r="C170" s="23" t="s">
        <v>205</v>
      </c>
      <c r="D170" s="23" t="s">
        <v>589</v>
      </c>
      <c r="E170" s="23">
        <v>11</v>
      </c>
      <c r="F170" s="23">
        <v>29</v>
      </c>
      <c r="G170" s="24"/>
      <c r="H170" s="25">
        <v>3.477777777777778</v>
      </c>
      <c r="I170" s="25">
        <v>3.3333333333333335</v>
      </c>
      <c r="J170" s="25">
        <v>3.6333333333333333</v>
      </c>
      <c r="K170" s="25">
        <v>3.4694444444444437</v>
      </c>
      <c r="L170" s="26">
        <v>3.478472222222222</v>
      </c>
      <c r="N170" s="27">
        <v>61</v>
      </c>
      <c r="O170" s="27">
        <v>59</v>
      </c>
      <c r="P170" s="27">
        <v>37</v>
      </c>
      <c r="Q170" s="27">
        <v>51</v>
      </c>
      <c r="R170" s="28">
        <f>AVERAGE(N170:Q170)</f>
        <v>52</v>
      </c>
      <c r="T170" s="29" t="s">
        <v>150</v>
      </c>
    </row>
    <row r="171" spans="1:20" ht="39">
      <c r="A171" s="23" t="s">
        <v>177</v>
      </c>
      <c r="B171" s="23" t="s">
        <v>172</v>
      </c>
      <c r="C171" s="23" t="s">
        <v>151</v>
      </c>
      <c r="D171" s="23" t="s">
        <v>589</v>
      </c>
      <c r="E171" s="23">
        <v>11</v>
      </c>
      <c r="F171" s="23">
        <v>28</v>
      </c>
      <c r="G171" s="24"/>
      <c r="H171" s="25">
        <v>3.2805555555555554</v>
      </c>
      <c r="I171" s="25">
        <v>2.8194444444444446</v>
      </c>
      <c r="J171" s="25">
        <v>3.2888888888888883</v>
      </c>
      <c r="K171" s="25">
        <v>3.1333333333333333</v>
      </c>
      <c r="L171" s="26">
        <v>3.130555555555555</v>
      </c>
      <c r="N171" s="27">
        <v>98</v>
      </c>
      <c r="O171" s="27">
        <v>132</v>
      </c>
      <c r="P171" s="27">
        <v>91</v>
      </c>
      <c r="Q171" s="27">
        <v>107</v>
      </c>
      <c r="R171" s="28">
        <f>AVERAGE(N171:Q171)</f>
        <v>107</v>
      </c>
      <c r="T171" s="29" t="s">
        <v>152</v>
      </c>
    </row>
    <row r="172" spans="1:20" ht="39">
      <c r="A172" s="23" t="s">
        <v>177</v>
      </c>
      <c r="B172" s="23" t="s">
        <v>172</v>
      </c>
      <c r="C172" s="23" t="s">
        <v>153</v>
      </c>
      <c r="D172" s="23" t="s">
        <v>589</v>
      </c>
      <c r="E172" s="23">
        <v>11</v>
      </c>
      <c r="F172" s="23">
        <v>27</v>
      </c>
      <c r="G172" s="24"/>
      <c r="H172" s="25">
        <v>3.4583333333333335</v>
      </c>
      <c r="I172" s="25">
        <v>3.0277777777777772</v>
      </c>
      <c r="J172" s="25">
        <v>3.4888888888888894</v>
      </c>
      <c r="K172" s="25">
        <v>3.2416666666666667</v>
      </c>
      <c r="L172" s="26">
        <v>3.3041666666666667</v>
      </c>
      <c r="N172" s="27">
        <v>63</v>
      </c>
      <c r="O172" s="27">
        <v>102</v>
      </c>
      <c r="P172" s="27">
        <v>61</v>
      </c>
      <c r="Q172" s="27">
        <v>90</v>
      </c>
      <c r="R172" s="28">
        <f>AVERAGE(N172:Q172)</f>
        <v>79</v>
      </c>
      <c r="T172" s="29" t="s">
        <v>154</v>
      </c>
    </row>
    <row r="173" spans="1:20" ht="64.5">
      <c r="A173" s="23" t="s">
        <v>177</v>
      </c>
      <c r="B173" s="23" t="s">
        <v>172</v>
      </c>
      <c r="C173" s="23" t="s">
        <v>155</v>
      </c>
      <c r="D173" s="23" t="s">
        <v>589</v>
      </c>
      <c r="E173" s="23">
        <v>11</v>
      </c>
      <c r="F173" s="23">
        <v>26</v>
      </c>
      <c r="G173" s="24"/>
      <c r="H173" s="25">
        <v>2.983333333333333</v>
      </c>
      <c r="I173" s="25">
        <v>2.311111111111111</v>
      </c>
      <c r="J173" s="25">
        <v>3.336111111111111</v>
      </c>
      <c r="K173" s="25">
        <v>2.7944444444444447</v>
      </c>
      <c r="L173" s="26">
        <v>2.85625</v>
      </c>
      <c r="N173" s="27">
        <v>170</v>
      </c>
      <c r="O173" s="27">
        <v>186</v>
      </c>
      <c r="P173" s="27">
        <v>77</v>
      </c>
      <c r="Q173" s="27">
        <v>162</v>
      </c>
      <c r="R173" s="28">
        <f>AVERAGE(N173:Q173)</f>
        <v>148.75</v>
      </c>
      <c r="T173" s="29" t="s">
        <v>156</v>
      </c>
    </row>
    <row r="174" spans="1:20" ht="78">
      <c r="A174" s="23" t="s">
        <v>157</v>
      </c>
      <c r="B174" s="23" t="s">
        <v>158</v>
      </c>
      <c r="C174" s="23" t="s">
        <v>159</v>
      </c>
      <c r="D174" s="23" t="s">
        <v>562</v>
      </c>
      <c r="E174" s="23">
        <v>7</v>
      </c>
      <c r="F174" s="23">
        <v>4</v>
      </c>
      <c r="G174" s="24"/>
      <c r="H174" s="25">
        <v>3.175</v>
      </c>
      <c r="I174" s="25">
        <v>3.3027777777777776</v>
      </c>
      <c r="J174" s="25">
        <v>3.4277777777777776</v>
      </c>
      <c r="K174" s="25">
        <v>3.3138888888888887</v>
      </c>
      <c r="L174" s="26">
        <v>3.304861111111111</v>
      </c>
      <c r="N174" s="27">
        <v>128</v>
      </c>
      <c r="O174" s="27">
        <v>61</v>
      </c>
      <c r="P174" s="27">
        <v>67</v>
      </c>
      <c r="Q174" s="27">
        <v>75</v>
      </c>
      <c r="R174" s="28">
        <f>AVERAGE(N174:Q174)</f>
        <v>82.75</v>
      </c>
      <c r="T174" s="29" t="s">
        <v>160</v>
      </c>
    </row>
    <row r="175" spans="1:20" ht="64.5">
      <c r="A175" s="23" t="s">
        <v>157</v>
      </c>
      <c r="B175" s="23" t="s">
        <v>161</v>
      </c>
      <c r="C175" s="23" t="s">
        <v>162</v>
      </c>
      <c r="D175" s="23" t="s">
        <v>562</v>
      </c>
      <c r="E175" s="23">
        <v>7</v>
      </c>
      <c r="F175" s="23">
        <v>6</v>
      </c>
      <c r="G175" s="24"/>
      <c r="H175" s="25">
        <v>3.147222222222222</v>
      </c>
      <c r="I175" s="25">
        <v>2.911111111111111</v>
      </c>
      <c r="J175" s="25">
        <v>3.3027777777777776</v>
      </c>
      <c r="K175" s="25">
        <v>2.9972222222222222</v>
      </c>
      <c r="L175" s="26">
        <v>3.089583333333333</v>
      </c>
      <c r="N175" s="27">
        <v>134</v>
      </c>
      <c r="O175" s="27">
        <v>117</v>
      </c>
      <c r="P175" s="27">
        <v>83</v>
      </c>
      <c r="Q175" s="27">
        <v>130</v>
      </c>
      <c r="R175" s="28">
        <f>AVERAGE(N175:Q175)</f>
        <v>116</v>
      </c>
      <c r="T175" s="29" t="s">
        <v>163</v>
      </c>
    </row>
    <row r="176" spans="1:20" ht="78">
      <c r="A176" s="1" t="s">
        <v>164</v>
      </c>
      <c r="C176" s="23" t="s">
        <v>165</v>
      </c>
      <c r="D176" s="23" t="s">
        <v>135</v>
      </c>
      <c r="E176" s="23">
        <v>8</v>
      </c>
      <c r="F176" s="23">
        <v>1</v>
      </c>
      <c r="G176" s="24"/>
      <c r="H176" s="25">
        <v>4.133333333333334</v>
      </c>
      <c r="I176" s="25" t="s">
        <v>563</v>
      </c>
      <c r="J176" s="25">
        <v>4.188888888888889</v>
      </c>
      <c r="K176" s="25">
        <v>4.133333333333334</v>
      </c>
      <c r="L176" s="26">
        <v>4.151851851851852</v>
      </c>
      <c r="N176" s="27">
        <v>6</v>
      </c>
      <c r="O176" s="30" t="s">
        <v>563</v>
      </c>
      <c r="P176" s="27">
        <v>5</v>
      </c>
      <c r="Q176" s="27">
        <v>5</v>
      </c>
      <c r="R176" s="28">
        <f>AVERAGE(N176:Q176)</f>
        <v>5.333333333333333</v>
      </c>
      <c r="T176" s="31" t="s">
        <v>136</v>
      </c>
    </row>
    <row r="177" spans="1:20" ht="51.75">
      <c r="A177" s="1" t="s">
        <v>164</v>
      </c>
      <c r="C177" s="23" t="s">
        <v>137</v>
      </c>
      <c r="D177" s="23" t="s">
        <v>138</v>
      </c>
      <c r="E177" s="23">
        <v>8</v>
      </c>
      <c r="F177" s="23">
        <v>2</v>
      </c>
      <c r="G177" s="24"/>
      <c r="H177" s="25">
        <v>3.8472222222222228</v>
      </c>
      <c r="I177" s="25" t="s">
        <v>563</v>
      </c>
      <c r="J177" s="25">
        <v>4.077777777777778</v>
      </c>
      <c r="K177" s="25">
        <v>4.05</v>
      </c>
      <c r="L177" s="26">
        <v>3.991666666666667</v>
      </c>
      <c r="N177" s="27">
        <v>19</v>
      </c>
      <c r="O177" s="30" t="s">
        <v>563</v>
      </c>
      <c r="P177" s="27">
        <v>10</v>
      </c>
      <c r="Q177" s="27">
        <v>10</v>
      </c>
      <c r="R177" s="28">
        <f>AVERAGE(N177:Q177)</f>
        <v>13</v>
      </c>
      <c r="T177" s="31" t="s">
        <v>139</v>
      </c>
    </row>
    <row r="178" spans="1:20" ht="90.75">
      <c r="A178" s="23" t="s">
        <v>140</v>
      </c>
      <c r="B178" s="23" t="s">
        <v>141</v>
      </c>
      <c r="C178" s="23" t="s">
        <v>398</v>
      </c>
      <c r="D178" s="23" t="s">
        <v>142</v>
      </c>
      <c r="E178" s="23">
        <v>8</v>
      </c>
      <c r="F178" s="23">
        <v>11</v>
      </c>
      <c r="G178" s="24"/>
      <c r="H178" s="25">
        <v>2.5222222222222226</v>
      </c>
      <c r="I178" s="25">
        <v>2.15</v>
      </c>
      <c r="J178" s="25">
        <v>2.2166666666666663</v>
      </c>
      <c r="K178" s="25">
        <v>2.2194444444444446</v>
      </c>
      <c r="L178" s="26">
        <v>2.2770833333333336</v>
      </c>
      <c r="N178" s="27">
        <v>214</v>
      </c>
      <c r="O178" s="27">
        <v>199</v>
      </c>
      <c r="P178" s="27">
        <v>224</v>
      </c>
      <c r="Q178" s="27">
        <v>222</v>
      </c>
      <c r="R178" s="28">
        <f>AVERAGE(N178:Q178)</f>
        <v>214.75</v>
      </c>
      <c r="T178" s="29" t="s">
        <v>143</v>
      </c>
    </row>
    <row r="179" spans="1:20" ht="103.5">
      <c r="A179" s="23" t="s">
        <v>140</v>
      </c>
      <c r="B179" s="23" t="s">
        <v>144</v>
      </c>
      <c r="C179" s="1" t="s">
        <v>145</v>
      </c>
      <c r="D179" s="23" t="s">
        <v>146</v>
      </c>
      <c r="E179" s="23">
        <v>8</v>
      </c>
      <c r="F179" s="23">
        <v>12</v>
      </c>
      <c r="H179" s="25">
        <v>2.4805555555555556</v>
      </c>
      <c r="I179" s="25">
        <v>2.2333333333333334</v>
      </c>
      <c r="J179" s="25">
        <v>2.3027777777777776</v>
      </c>
      <c r="K179" s="25">
        <v>2.233333333333333</v>
      </c>
      <c r="L179" s="26">
        <v>2.3125</v>
      </c>
      <c r="N179" s="27">
        <v>219</v>
      </c>
      <c r="O179" s="27">
        <v>189</v>
      </c>
      <c r="P179" s="27">
        <v>221</v>
      </c>
      <c r="Q179" s="27">
        <v>220</v>
      </c>
      <c r="R179" s="28">
        <f>AVERAGE(N179:Q179)</f>
        <v>212.25</v>
      </c>
      <c r="T179" s="29" t="s">
        <v>147</v>
      </c>
    </row>
    <row r="180" spans="1:20" ht="129.75">
      <c r="A180" s="23" t="s">
        <v>140</v>
      </c>
      <c r="B180" s="23" t="s">
        <v>148</v>
      </c>
      <c r="C180" s="23" t="s">
        <v>149</v>
      </c>
      <c r="D180" s="23" t="s">
        <v>509</v>
      </c>
      <c r="E180" s="23">
        <v>6</v>
      </c>
      <c r="F180" s="23">
        <v>3</v>
      </c>
      <c r="G180" s="24"/>
      <c r="H180" s="25">
        <v>2.125</v>
      </c>
      <c r="I180" s="25">
        <v>2.425</v>
      </c>
      <c r="J180" s="25">
        <v>2.1333333333333333</v>
      </c>
      <c r="K180" s="25">
        <v>2.1416666666666666</v>
      </c>
      <c r="L180" s="26">
        <v>2.20625</v>
      </c>
      <c r="N180" s="27">
        <v>227</v>
      </c>
      <c r="O180" s="27">
        <v>171</v>
      </c>
      <c r="P180" s="27">
        <v>226</v>
      </c>
      <c r="Q180" s="27">
        <v>226</v>
      </c>
      <c r="R180" s="28">
        <f>AVERAGE(N180:Q180)</f>
        <v>212.5</v>
      </c>
      <c r="T180" s="29" t="s">
        <v>129</v>
      </c>
    </row>
    <row r="181" spans="1:20" ht="51.75">
      <c r="A181" s="23" t="s">
        <v>140</v>
      </c>
      <c r="B181" s="23" t="s">
        <v>148</v>
      </c>
      <c r="C181" s="23" t="s">
        <v>130</v>
      </c>
      <c r="D181" s="23" t="s">
        <v>509</v>
      </c>
      <c r="E181" s="23">
        <v>6</v>
      </c>
      <c r="F181" s="23">
        <v>2</v>
      </c>
      <c r="G181" s="24"/>
      <c r="H181" s="25">
        <v>3.0694444444444446</v>
      </c>
      <c r="I181" s="25">
        <v>3.1916666666666664</v>
      </c>
      <c r="J181" s="25">
        <v>2.716666666666667</v>
      </c>
      <c r="K181" s="25">
        <v>2.9194444444444443</v>
      </c>
      <c r="L181" s="26">
        <v>2.9743055555555555</v>
      </c>
      <c r="N181" s="27">
        <v>148</v>
      </c>
      <c r="O181" s="27">
        <v>79</v>
      </c>
      <c r="P181" s="27">
        <v>191</v>
      </c>
      <c r="Q181" s="27">
        <v>149</v>
      </c>
      <c r="R181" s="28">
        <f>AVERAGE(N181:Q181)</f>
        <v>141.75</v>
      </c>
      <c r="T181" s="29" t="s">
        <v>131</v>
      </c>
    </row>
    <row r="182" spans="1:20" ht="90.75">
      <c r="A182" s="23" t="s">
        <v>140</v>
      </c>
      <c r="B182" s="23" t="s">
        <v>148</v>
      </c>
      <c r="C182" s="23" t="s">
        <v>132</v>
      </c>
      <c r="D182" s="23" t="s">
        <v>509</v>
      </c>
      <c r="E182" s="23">
        <v>6</v>
      </c>
      <c r="F182" s="23">
        <v>1</v>
      </c>
      <c r="G182" s="24"/>
      <c r="H182" s="25">
        <v>2.7027777777777775</v>
      </c>
      <c r="I182" s="25">
        <v>2.65</v>
      </c>
      <c r="J182" s="25">
        <v>2.488888888888889</v>
      </c>
      <c r="K182" s="25">
        <v>2.591666666666667</v>
      </c>
      <c r="L182" s="26">
        <v>2.6083333333333334</v>
      </c>
      <c r="N182" s="27">
        <v>201</v>
      </c>
      <c r="O182" s="27">
        <v>158</v>
      </c>
      <c r="P182" s="27">
        <v>211</v>
      </c>
      <c r="Q182" s="27">
        <v>197</v>
      </c>
      <c r="R182" s="28">
        <f>AVERAGE(N182:Q182)</f>
        <v>191.75</v>
      </c>
      <c r="T182" s="29" t="s">
        <v>133</v>
      </c>
    </row>
    <row r="183" spans="1:20" ht="103.5">
      <c r="A183" s="23" t="s">
        <v>140</v>
      </c>
      <c r="B183" s="23" t="s">
        <v>148</v>
      </c>
      <c r="C183" s="23" t="s">
        <v>134</v>
      </c>
      <c r="D183" s="23" t="s">
        <v>509</v>
      </c>
      <c r="E183" s="23">
        <v>6</v>
      </c>
      <c r="F183" s="23">
        <v>11</v>
      </c>
      <c r="G183" s="24"/>
      <c r="H183" s="25">
        <v>2.5444444444444443</v>
      </c>
      <c r="I183" s="25">
        <v>3.047222222222222</v>
      </c>
      <c r="J183" s="25">
        <v>2.4722222222222223</v>
      </c>
      <c r="K183" s="25">
        <v>2.6</v>
      </c>
      <c r="L183" s="26">
        <v>2.6659722222222224</v>
      </c>
      <c r="N183" s="27">
        <v>212</v>
      </c>
      <c r="O183" s="27">
        <v>98</v>
      </c>
      <c r="P183" s="27">
        <v>214</v>
      </c>
      <c r="Q183" s="27">
        <v>196</v>
      </c>
      <c r="R183" s="28">
        <f>AVERAGE(N183:Q183)</f>
        <v>180</v>
      </c>
      <c r="T183" s="29" t="s">
        <v>126</v>
      </c>
    </row>
    <row r="184" spans="1:20" ht="78">
      <c r="A184" s="23" t="s">
        <v>140</v>
      </c>
      <c r="B184" s="23" t="s">
        <v>148</v>
      </c>
      <c r="C184" s="23" t="s">
        <v>127</v>
      </c>
      <c r="D184" s="23" t="s">
        <v>509</v>
      </c>
      <c r="E184" s="23">
        <v>6</v>
      </c>
      <c r="F184" s="23">
        <v>13</v>
      </c>
      <c r="G184" s="24"/>
      <c r="H184" s="25">
        <v>2.2138888888888886</v>
      </c>
      <c r="I184" s="25">
        <v>2.327777777777778</v>
      </c>
      <c r="J184" s="25">
        <v>2.1138888888888885</v>
      </c>
      <c r="K184" s="25">
        <v>2.1472222222222226</v>
      </c>
      <c r="L184" s="26">
        <v>2.2006944444444443</v>
      </c>
      <c r="N184" s="27">
        <v>224</v>
      </c>
      <c r="O184" s="27">
        <v>182</v>
      </c>
      <c r="P184" s="27">
        <v>227</v>
      </c>
      <c r="Q184" s="27">
        <v>225</v>
      </c>
      <c r="R184" s="28">
        <f>AVERAGE(N184:Q184)</f>
        <v>214.5</v>
      </c>
      <c r="T184" s="29" t="s">
        <v>128</v>
      </c>
    </row>
    <row r="185" spans="1:20" ht="78">
      <c r="A185" s="23" t="s">
        <v>140</v>
      </c>
      <c r="B185" s="23" t="s">
        <v>148</v>
      </c>
      <c r="C185" s="23" t="s">
        <v>360</v>
      </c>
      <c r="D185" s="23" t="s">
        <v>509</v>
      </c>
      <c r="E185" s="23">
        <v>6</v>
      </c>
      <c r="F185" s="23">
        <v>12</v>
      </c>
      <c r="G185" s="24"/>
      <c r="H185" s="25">
        <v>2.838888888888889</v>
      </c>
      <c r="I185" s="25">
        <v>2.852777777777778</v>
      </c>
      <c r="J185" s="25">
        <v>2.647222222222222</v>
      </c>
      <c r="K185" s="25">
        <v>2.6833333333333336</v>
      </c>
      <c r="L185" s="26">
        <v>2.7555555555555555</v>
      </c>
      <c r="N185" s="27">
        <v>188</v>
      </c>
      <c r="O185" s="27">
        <v>126</v>
      </c>
      <c r="P185" s="27">
        <v>199</v>
      </c>
      <c r="Q185" s="27">
        <v>185</v>
      </c>
      <c r="R185" s="28">
        <f>AVERAGE(N185:Q185)</f>
        <v>174.5</v>
      </c>
      <c r="T185" s="29" t="s">
        <v>115</v>
      </c>
    </row>
    <row r="186" spans="1:20" ht="64.5">
      <c r="A186" s="23" t="s">
        <v>140</v>
      </c>
      <c r="B186" s="23" t="s">
        <v>116</v>
      </c>
      <c r="C186" s="23" t="s">
        <v>597</v>
      </c>
      <c r="D186" s="23" t="s">
        <v>589</v>
      </c>
      <c r="E186" s="23">
        <v>11</v>
      </c>
      <c r="F186" s="23">
        <v>11</v>
      </c>
      <c r="G186" s="24"/>
      <c r="H186" s="25">
        <v>2.986111111111111</v>
      </c>
      <c r="I186" s="25">
        <v>3.297222222222222</v>
      </c>
      <c r="J186" s="25">
        <v>3.0722222222222224</v>
      </c>
      <c r="K186" s="25">
        <v>3.180555555555556</v>
      </c>
      <c r="L186" s="26">
        <v>3.134027777777778</v>
      </c>
      <c r="N186" s="27">
        <v>169</v>
      </c>
      <c r="O186" s="27">
        <v>64</v>
      </c>
      <c r="P186" s="27">
        <v>131</v>
      </c>
      <c r="Q186" s="27">
        <v>101</v>
      </c>
      <c r="R186" s="28">
        <f>AVERAGE(N186:Q186)</f>
        <v>116.25</v>
      </c>
      <c r="T186" s="29" t="s">
        <v>117</v>
      </c>
    </row>
    <row r="187" spans="1:20" ht="64.5">
      <c r="A187" s="23" t="s">
        <v>140</v>
      </c>
      <c r="B187" s="23" t="s">
        <v>116</v>
      </c>
      <c r="C187" s="23" t="s">
        <v>118</v>
      </c>
      <c r="D187" s="23" t="s">
        <v>589</v>
      </c>
      <c r="E187" s="23">
        <v>11</v>
      </c>
      <c r="F187" s="23">
        <v>12</v>
      </c>
      <c r="G187" s="24"/>
      <c r="H187" s="25">
        <v>3.297222222222222</v>
      </c>
      <c r="I187" s="25">
        <v>3.647222222222222</v>
      </c>
      <c r="J187" s="25">
        <v>3.3138888888888887</v>
      </c>
      <c r="K187" s="25">
        <v>3.483333333333333</v>
      </c>
      <c r="L187" s="26">
        <v>3.4354166666666663</v>
      </c>
      <c r="N187" s="27">
        <v>93</v>
      </c>
      <c r="O187" s="27">
        <v>29</v>
      </c>
      <c r="P187" s="27">
        <v>79</v>
      </c>
      <c r="Q187" s="27">
        <v>47</v>
      </c>
      <c r="R187" s="28">
        <f>AVERAGE(N187:Q187)</f>
        <v>62</v>
      </c>
      <c r="T187" s="29" t="s">
        <v>119</v>
      </c>
    </row>
    <row r="188" spans="1:20" ht="64.5">
      <c r="A188" s="23" t="s">
        <v>140</v>
      </c>
      <c r="B188" s="23" t="s">
        <v>116</v>
      </c>
      <c r="C188" s="23" t="s">
        <v>120</v>
      </c>
      <c r="D188" s="23" t="s">
        <v>589</v>
      </c>
      <c r="E188" s="23">
        <v>11</v>
      </c>
      <c r="F188" s="23">
        <v>13</v>
      </c>
      <c r="G188" s="24"/>
      <c r="H188" s="25">
        <v>3.091666666666667</v>
      </c>
      <c r="I188" s="25">
        <v>3.347222222222222</v>
      </c>
      <c r="J188" s="25">
        <v>3.0722222222222215</v>
      </c>
      <c r="K188" s="25">
        <v>3.252777777777778</v>
      </c>
      <c r="L188" s="26">
        <v>3.190972222222222</v>
      </c>
      <c r="N188" s="27">
        <v>143</v>
      </c>
      <c r="O188" s="27">
        <v>56</v>
      </c>
      <c r="P188" s="27">
        <v>134</v>
      </c>
      <c r="Q188" s="27">
        <v>86</v>
      </c>
      <c r="R188" s="28">
        <f>AVERAGE(N188:Q188)</f>
        <v>104.75</v>
      </c>
      <c r="T188" s="29" t="s">
        <v>121</v>
      </c>
    </row>
    <row r="189" spans="1:20" ht="78">
      <c r="A189" s="23" t="s">
        <v>140</v>
      </c>
      <c r="B189" s="23" t="s">
        <v>116</v>
      </c>
      <c r="C189" s="23" t="s">
        <v>485</v>
      </c>
      <c r="D189" s="23" t="s">
        <v>589</v>
      </c>
      <c r="E189" s="23">
        <v>11</v>
      </c>
      <c r="F189" s="23">
        <v>14</v>
      </c>
      <c r="G189" s="24"/>
      <c r="H189" s="25">
        <v>3.0361111111111114</v>
      </c>
      <c r="I189" s="25">
        <v>3.275</v>
      </c>
      <c r="J189" s="25">
        <v>3.1166666666666667</v>
      </c>
      <c r="K189" s="25">
        <v>3.202777777777778</v>
      </c>
      <c r="L189" s="26">
        <v>3.157638888888889</v>
      </c>
      <c r="N189" s="27">
        <v>155</v>
      </c>
      <c r="O189" s="27">
        <v>70</v>
      </c>
      <c r="P189" s="27">
        <v>123</v>
      </c>
      <c r="Q189" s="27">
        <v>95</v>
      </c>
      <c r="R189" s="28">
        <f>AVERAGE(N189:Q189)</f>
        <v>110.75</v>
      </c>
      <c r="T189" s="29" t="s">
        <v>122</v>
      </c>
    </row>
    <row r="190" spans="1:20" ht="90.75">
      <c r="A190" s="23" t="s">
        <v>140</v>
      </c>
      <c r="B190" s="23" t="s">
        <v>123</v>
      </c>
      <c r="C190" s="23" t="s">
        <v>124</v>
      </c>
      <c r="D190" s="23" t="s">
        <v>125</v>
      </c>
      <c r="E190" s="23">
        <v>8</v>
      </c>
      <c r="F190" s="23">
        <v>10</v>
      </c>
      <c r="G190" s="24"/>
      <c r="H190" s="25">
        <v>2.5222222222222226</v>
      </c>
      <c r="I190" s="25">
        <v>2.0527777777777776</v>
      </c>
      <c r="J190" s="25">
        <v>2.2944444444444447</v>
      </c>
      <c r="K190" s="25">
        <v>2.2194444444444446</v>
      </c>
      <c r="L190" s="26">
        <v>2.2722222222222226</v>
      </c>
      <c r="N190" s="27">
        <v>215</v>
      </c>
      <c r="O190" s="27">
        <v>201</v>
      </c>
      <c r="P190" s="27">
        <v>222</v>
      </c>
      <c r="Q190" s="27">
        <v>221</v>
      </c>
      <c r="R190" s="28">
        <f>AVERAGE(N190:Q190)</f>
        <v>214.75</v>
      </c>
      <c r="T190" s="29" t="s">
        <v>106</v>
      </c>
    </row>
    <row r="191" spans="1:20" ht="78">
      <c r="A191" s="23" t="s">
        <v>140</v>
      </c>
      <c r="B191" s="23" t="s">
        <v>123</v>
      </c>
      <c r="C191" s="23" t="s">
        <v>107</v>
      </c>
      <c r="D191" s="23" t="s">
        <v>125</v>
      </c>
      <c r="E191" s="23">
        <v>8</v>
      </c>
      <c r="F191" s="23">
        <v>9</v>
      </c>
      <c r="G191" s="24"/>
      <c r="H191" s="25">
        <v>2.5722222222222224</v>
      </c>
      <c r="I191" s="25">
        <v>2.219444444444444</v>
      </c>
      <c r="J191" s="25">
        <v>2.2194444444444446</v>
      </c>
      <c r="K191" s="25">
        <v>2.3027777777777776</v>
      </c>
      <c r="L191" s="26">
        <v>2.328472222222222</v>
      </c>
      <c r="N191" s="27">
        <v>209</v>
      </c>
      <c r="O191" s="27">
        <v>191</v>
      </c>
      <c r="P191" s="27">
        <v>223</v>
      </c>
      <c r="Q191" s="27">
        <v>219</v>
      </c>
      <c r="R191" s="28">
        <f>AVERAGE(N191:Q191)</f>
        <v>210.5</v>
      </c>
      <c r="T191" s="29" t="s">
        <v>108</v>
      </c>
    </row>
    <row r="192" spans="1:20" ht="39">
      <c r="A192" s="23" t="s">
        <v>140</v>
      </c>
      <c r="B192" s="23" t="s">
        <v>109</v>
      </c>
      <c r="C192" s="23" t="s">
        <v>110</v>
      </c>
      <c r="D192" s="23" t="s">
        <v>589</v>
      </c>
      <c r="E192" s="23">
        <v>12</v>
      </c>
      <c r="F192" s="23">
        <v>3</v>
      </c>
      <c r="G192" s="24"/>
      <c r="H192" s="25">
        <v>3.897222222222222</v>
      </c>
      <c r="I192" s="25">
        <v>4.105555555555555</v>
      </c>
      <c r="J192" s="25">
        <v>3.5944444444444446</v>
      </c>
      <c r="K192" s="25">
        <v>3.841666666666667</v>
      </c>
      <c r="L192" s="26">
        <v>3.859722222222222</v>
      </c>
      <c r="N192" s="27">
        <v>13</v>
      </c>
      <c r="O192" s="27">
        <v>11</v>
      </c>
      <c r="P192" s="27">
        <v>43</v>
      </c>
      <c r="Q192" s="27">
        <v>18</v>
      </c>
      <c r="R192" s="28">
        <f>AVERAGE(N192:Q192)</f>
        <v>21.25</v>
      </c>
      <c r="T192" s="29" t="s">
        <v>111</v>
      </c>
    </row>
    <row r="193" spans="1:20" ht="64.5">
      <c r="A193" s="23" t="s">
        <v>140</v>
      </c>
      <c r="B193" s="23" t="s">
        <v>109</v>
      </c>
      <c r="C193" s="23" t="s">
        <v>312</v>
      </c>
      <c r="D193" s="23" t="s">
        <v>589</v>
      </c>
      <c r="E193" s="23">
        <v>12</v>
      </c>
      <c r="F193" s="23">
        <v>1</v>
      </c>
      <c r="G193" s="24"/>
      <c r="H193" s="25">
        <v>3.841666666666667</v>
      </c>
      <c r="I193" s="25">
        <v>4.163888888888889</v>
      </c>
      <c r="J193" s="25">
        <v>3.5416666666666665</v>
      </c>
      <c r="K193" s="25">
        <v>3.927777777777777</v>
      </c>
      <c r="L193" s="26">
        <v>3.86875</v>
      </c>
      <c r="N193" s="27">
        <v>21</v>
      </c>
      <c r="O193" s="27">
        <v>6</v>
      </c>
      <c r="P193" s="27">
        <v>52</v>
      </c>
      <c r="Q193" s="27">
        <v>14</v>
      </c>
      <c r="R193" s="28">
        <f>AVERAGE(N193:Q193)</f>
        <v>23.25</v>
      </c>
      <c r="T193" s="29" t="s">
        <v>112</v>
      </c>
    </row>
    <row r="194" spans="1:20" ht="103.5">
      <c r="A194" s="23" t="s">
        <v>140</v>
      </c>
      <c r="B194" s="23" t="s">
        <v>113</v>
      </c>
      <c r="C194" s="23" t="s">
        <v>114</v>
      </c>
      <c r="D194" s="23" t="s">
        <v>594</v>
      </c>
      <c r="E194" s="23">
        <v>5</v>
      </c>
      <c r="F194" s="23">
        <v>6</v>
      </c>
      <c r="G194" s="24"/>
      <c r="H194" s="25">
        <v>3.1861111111111113</v>
      </c>
      <c r="I194" s="25">
        <v>3.2805555555555554</v>
      </c>
      <c r="J194" s="25">
        <v>2.9194444444444443</v>
      </c>
      <c r="K194" s="25">
        <v>3.0888888888888886</v>
      </c>
      <c r="L194" s="26">
        <v>3.11875</v>
      </c>
      <c r="N194" s="27">
        <v>126</v>
      </c>
      <c r="O194" s="27">
        <v>67</v>
      </c>
      <c r="P194" s="27">
        <v>156</v>
      </c>
      <c r="Q194" s="27">
        <v>115</v>
      </c>
      <c r="R194" s="28">
        <f>AVERAGE(N194:Q194)</f>
        <v>116</v>
      </c>
      <c r="T194" s="29" t="s">
        <v>101</v>
      </c>
    </row>
    <row r="195" spans="1:20" ht="90.75">
      <c r="A195" s="23" t="s">
        <v>140</v>
      </c>
      <c r="B195" s="23" t="s">
        <v>113</v>
      </c>
      <c r="C195" s="23" t="s">
        <v>102</v>
      </c>
      <c r="D195" s="23" t="s">
        <v>594</v>
      </c>
      <c r="E195" s="23">
        <v>5</v>
      </c>
      <c r="F195" s="23">
        <v>11</v>
      </c>
      <c r="G195" s="24"/>
      <c r="H195" s="25">
        <v>4.088888888888889</v>
      </c>
      <c r="I195" s="25">
        <v>4.111111111111112</v>
      </c>
      <c r="J195" s="25">
        <v>4.066666666666667</v>
      </c>
      <c r="K195" s="25">
        <v>3.991666666666667</v>
      </c>
      <c r="L195" s="26">
        <v>4.064583333333333</v>
      </c>
      <c r="N195" s="27">
        <v>7</v>
      </c>
      <c r="O195" s="27">
        <v>8</v>
      </c>
      <c r="P195" s="27">
        <v>11</v>
      </c>
      <c r="Q195" s="27">
        <v>12</v>
      </c>
      <c r="R195" s="28">
        <f>AVERAGE(N195:Q195)</f>
        <v>9.5</v>
      </c>
      <c r="T195" s="29" t="s">
        <v>103</v>
      </c>
    </row>
    <row r="196" spans="1:20" ht="78">
      <c r="A196" s="23" t="s">
        <v>140</v>
      </c>
      <c r="B196" s="23" t="s">
        <v>104</v>
      </c>
      <c r="C196" s="23" t="s">
        <v>105</v>
      </c>
      <c r="D196" s="23" t="s">
        <v>594</v>
      </c>
      <c r="E196" s="23">
        <v>5</v>
      </c>
      <c r="F196" s="23">
        <v>7</v>
      </c>
      <c r="G196" s="24"/>
      <c r="H196" s="25">
        <v>2.552777777777778</v>
      </c>
      <c r="I196" s="25">
        <v>2.452777777777778</v>
      </c>
      <c r="J196" s="25">
        <v>2.327777777777778</v>
      </c>
      <c r="K196" s="25">
        <v>2.3444444444444446</v>
      </c>
      <c r="L196" s="26">
        <v>2.4194444444444447</v>
      </c>
      <c r="N196" s="27">
        <v>210</v>
      </c>
      <c r="O196" s="27">
        <v>169</v>
      </c>
      <c r="P196" s="27">
        <v>220</v>
      </c>
      <c r="Q196" s="27">
        <v>217</v>
      </c>
      <c r="R196" s="28">
        <f>AVERAGE(N196:Q196)</f>
        <v>204</v>
      </c>
      <c r="T196" s="29" t="s">
        <v>97</v>
      </c>
    </row>
    <row r="197" spans="1:20" ht="117">
      <c r="A197" s="23" t="s">
        <v>140</v>
      </c>
      <c r="B197" s="23" t="s">
        <v>98</v>
      </c>
      <c r="C197" s="23" t="s">
        <v>99</v>
      </c>
      <c r="D197" s="23" t="s">
        <v>594</v>
      </c>
      <c r="E197" s="23">
        <v>5</v>
      </c>
      <c r="F197" s="23">
        <v>8</v>
      </c>
      <c r="G197" s="24"/>
      <c r="H197" s="25">
        <v>4.4527777777777775</v>
      </c>
      <c r="I197" s="25">
        <v>4.622222222222223</v>
      </c>
      <c r="J197" s="25">
        <v>4.394444444444445</v>
      </c>
      <c r="K197" s="25">
        <v>4.455555555555556</v>
      </c>
      <c r="L197" s="26">
        <v>4.48125</v>
      </c>
      <c r="N197" s="27">
        <v>1</v>
      </c>
      <c r="O197" s="27">
        <v>1</v>
      </c>
      <c r="P197" s="27">
        <v>2</v>
      </c>
      <c r="Q197" s="27">
        <v>1</v>
      </c>
      <c r="R197" s="28">
        <f>AVERAGE(N197:Q197)</f>
        <v>1.25</v>
      </c>
      <c r="T197" s="29" t="s">
        <v>100</v>
      </c>
    </row>
    <row r="198" spans="1:20" ht="103.5">
      <c r="A198" s="23" t="s">
        <v>140</v>
      </c>
      <c r="B198" s="23" t="s">
        <v>98</v>
      </c>
      <c r="C198" s="23" t="s">
        <v>398</v>
      </c>
      <c r="D198" s="23" t="s">
        <v>594</v>
      </c>
      <c r="E198" s="23">
        <v>5</v>
      </c>
      <c r="F198" s="23">
        <v>10</v>
      </c>
      <c r="G198" s="24"/>
      <c r="H198" s="25">
        <v>4.13611111111111</v>
      </c>
      <c r="I198" s="25">
        <v>4.197222222222222</v>
      </c>
      <c r="J198" s="25">
        <v>4.11388888888889</v>
      </c>
      <c r="K198" s="25">
        <v>4.063888888888889</v>
      </c>
      <c r="L198" s="26">
        <v>4.127777777777778</v>
      </c>
      <c r="N198" s="27">
        <v>5</v>
      </c>
      <c r="O198" s="27">
        <v>5</v>
      </c>
      <c r="P198" s="27">
        <v>6</v>
      </c>
      <c r="Q198" s="27">
        <v>9</v>
      </c>
      <c r="R198" s="28">
        <f>AVERAGE(N198:Q198)</f>
        <v>6.25</v>
      </c>
      <c r="T198" s="29" t="s">
        <v>91</v>
      </c>
    </row>
    <row r="199" spans="1:20" ht="90.75">
      <c r="A199" s="23" t="s">
        <v>140</v>
      </c>
      <c r="B199" s="23" t="s">
        <v>98</v>
      </c>
      <c r="C199" s="23" t="s">
        <v>92</v>
      </c>
      <c r="D199" s="23" t="s">
        <v>594</v>
      </c>
      <c r="E199" s="23">
        <v>5</v>
      </c>
      <c r="F199" s="23">
        <v>9</v>
      </c>
      <c r="G199" s="24"/>
      <c r="H199" s="25">
        <v>4.366666666666666</v>
      </c>
      <c r="I199" s="25">
        <v>4.227777777777778</v>
      </c>
      <c r="J199" s="25">
        <v>4.377777777777777</v>
      </c>
      <c r="K199" s="25">
        <v>4.222222222222222</v>
      </c>
      <c r="L199" s="26">
        <v>4.298611111111111</v>
      </c>
      <c r="N199" s="27">
        <v>2</v>
      </c>
      <c r="O199" s="27">
        <v>3</v>
      </c>
      <c r="P199" s="27">
        <v>3</v>
      </c>
      <c r="Q199" s="27">
        <v>3</v>
      </c>
      <c r="R199" s="28">
        <f>AVERAGE(N199:Q199)</f>
        <v>2.75</v>
      </c>
      <c r="T199" s="29" t="s">
        <v>93</v>
      </c>
    </row>
    <row r="200" spans="1:20" ht="51.75">
      <c r="A200" s="23" t="s">
        <v>140</v>
      </c>
      <c r="B200" s="23" t="s">
        <v>94</v>
      </c>
      <c r="C200" s="23" t="s">
        <v>597</v>
      </c>
      <c r="D200" s="23" t="s">
        <v>589</v>
      </c>
      <c r="E200" s="23">
        <v>11</v>
      </c>
      <c r="F200" s="23">
        <v>15</v>
      </c>
      <c r="G200" s="24"/>
      <c r="H200" s="25">
        <v>3.102777777777778</v>
      </c>
      <c r="I200" s="25">
        <v>3.275</v>
      </c>
      <c r="J200" s="25">
        <v>3.0722222222222224</v>
      </c>
      <c r="K200" s="25">
        <v>3.1861111111111113</v>
      </c>
      <c r="L200" s="26">
        <v>3.159027777777778</v>
      </c>
      <c r="N200" s="27">
        <v>142</v>
      </c>
      <c r="O200" s="27">
        <v>69</v>
      </c>
      <c r="P200" s="27">
        <v>132</v>
      </c>
      <c r="Q200" s="27">
        <v>100</v>
      </c>
      <c r="R200" s="28">
        <f>AVERAGE(N200:Q200)</f>
        <v>110.75</v>
      </c>
      <c r="T200" s="29" t="s">
        <v>95</v>
      </c>
    </row>
    <row r="201" spans="1:20" ht="64.5">
      <c r="A201" s="23" t="s">
        <v>140</v>
      </c>
      <c r="B201" s="23" t="s">
        <v>94</v>
      </c>
      <c r="C201" s="23" t="s">
        <v>96</v>
      </c>
      <c r="D201" s="23" t="s">
        <v>589</v>
      </c>
      <c r="E201" s="23">
        <v>11</v>
      </c>
      <c r="F201" s="23">
        <v>16</v>
      </c>
      <c r="G201" s="24"/>
      <c r="H201" s="25">
        <v>2.8055555555555554</v>
      </c>
      <c r="I201" s="25">
        <v>2.838888888888889</v>
      </c>
      <c r="J201" s="25">
        <v>2.6444444444444444</v>
      </c>
      <c r="K201" s="25">
        <v>2.730555555555556</v>
      </c>
      <c r="L201" s="26">
        <v>2.754861111111111</v>
      </c>
      <c r="N201" s="27">
        <v>193</v>
      </c>
      <c r="O201" s="27">
        <v>128</v>
      </c>
      <c r="P201" s="27">
        <v>200</v>
      </c>
      <c r="Q201" s="27">
        <v>174</v>
      </c>
      <c r="R201" s="28">
        <f>AVERAGE(N201:Q201)</f>
        <v>173.75</v>
      </c>
      <c r="T201" s="29" t="s">
        <v>84</v>
      </c>
    </row>
    <row r="202" spans="1:20" ht="78">
      <c r="A202" s="23" t="s">
        <v>140</v>
      </c>
      <c r="B202" s="23" t="s">
        <v>94</v>
      </c>
      <c r="C202" s="23" t="s">
        <v>85</v>
      </c>
      <c r="D202" s="23" t="s">
        <v>589</v>
      </c>
      <c r="E202" s="23">
        <v>11</v>
      </c>
      <c r="F202" s="23">
        <v>17</v>
      </c>
      <c r="G202" s="24"/>
      <c r="H202" s="25">
        <v>3.6111111111111107</v>
      </c>
      <c r="I202" s="25">
        <v>4.008333333333334</v>
      </c>
      <c r="J202" s="25">
        <v>3.6111111111111107</v>
      </c>
      <c r="K202" s="25">
        <v>3.6527777777777772</v>
      </c>
      <c r="L202" s="26">
        <v>3.7208333333333328</v>
      </c>
      <c r="N202" s="27">
        <v>47</v>
      </c>
      <c r="O202" s="27">
        <v>12</v>
      </c>
      <c r="P202" s="27">
        <v>39</v>
      </c>
      <c r="Q202" s="27">
        <v>29</v>
      </c>
      <c r="R202" s="28">
        <f>AVERAGE(N202:Q202)</f>
        <v>31.75</v>
      </c>
      <c r="T202" s="29" t="s">
        <v>86</v>
      </c>
    </row>
    <row r="203" spans="1:20" ht="51.75">
      <c r="A203" s="23" t="s">
        <v>140</v>
      </c>
      <c r="B203" s="23" t="s">
        <v>94</v>
      </c>
      <c r="C203" s="23" t="s">
        <v>588</v>
      </c>
      <c r="D203" s="23" t="s">
        <v>589</v>
      </c>
      <c r="E203" s="23">
        <v>11</v>
      </c>
      <c r="F203" s="23">
        <v>18</v>
      </c>
      <c r="G203" s="24"/>
      <c r="H203" s="25">
        <v>2.997222222222222</v>
      </c>
      <c r="I203" s="25">
        <v>3.127777777777778</v>
      </c>
      <c r="J203" s="25">
        <v>2.766666666666667</v>
      </c>
      <c r="K203" s="25">
        <v>2.983333333333333</v>
      </c>
      <c r="L203" s="26">
        <v>2.96875</v>
      </c>
      <c r="N203" s="27">
        <v>167</v>
      </c>
      <c r="O203" s="27">
        <v>91</v>
      </c>
      <c r="P203" s="27">
        <v>182</v>
      </c>
      <c r="Q203" s="27">
        <v>133</v>
      </c>
      <c r="R203" s="28">
        <f>AVERAGE(N203:Q203)</f>
        <v>143.25</v>
      </c>
      <c r="T203" s="29" t="s">
        <v>87</v>
      </c>
    </row>
    <row r="204" spans="1:20" ht="117">
      <c r="A204" s="23" t="s">
        <v>88</v>
      </c>
      <c r="B204" s="23" t="s">
        <v>89</v>
      </c>
      <c r="C204" s="23" t="s">
        <v>90</v>
      </c>
      <c r="D204" s="23" t="s">
        <v>509</v>
      </c>
      <c r="E204" s="23">
        <v>6</v>
      </c>
      <c r="F204" s="23">
        <v>10</v>
      </c>
      <c r="G204" s="24"/>
      <c r="H204" s="25">
        <v>3.0027777777777778</v>
      </c>
      <c r="I204" s="25">
        <v>3.711111111111111</v>
      </c>
      <c r="J204" s="25">
        <v>3.102777777777778</v>
      </c>
      <c r="K204" s="25">
        <v>3.369444444444445</v>
      </c>
      <c r="L204" s="26">
        <v>3.296527777777778</v>
      </c>
      <c r="N204" s="27">
        <v>165</v>
      </c>
      <c r="O204" s="27">
        <v>24</v>
      </c>
      <c r="P204" s="27">
        <v>124</v>
      </c>
      <c r="Q204" s="27">
        <v>64</v>
      </c>
      <c r="R204" s="28">
        <f>AVERAGE(N204:Q204)</f>
        <v>94.25</v>
      </c>
      <c r="T204" s="29" t="s">
        <v>75</v>
      </c>
    </row>
    <row r="205" spans="1:20" ht="64.5">
      <c r="A205" s="23" t="s">
        <v>76</v>
      </c>
      <c r="B205" s="23" t="s">
        <v>77</v>
      </c>
      <c r="C205" s="23" t="s">
        <v>597</v>
      </c>
      <c r="D205" s="23" t="s">
        <v>589</v>
      </c>
      <c r="E205" s="23">
        <v>3</v>
      </c>
      <c r="F205" s="23">
        <v>25</v>
      </c>
      <c r="G205" s="24"/>
      <c r="H205" s="25">
        <v>3.486111111111111</v>
      </c>
      <c r="I205" s="25">
        <v>3.677777777777777</v>
      </c>
      <c r="J205" s="25">
        <v>3.5638888888888887</v>
      </c>
      <c r="K205" s="25">
        <v>3.519444444444444</v>
      </c>
      <c r="L205" s="26">
        <v>3.561805555555555</v>
      </c>
      <c r="N205" s="27">
        <v>59</v>
      </c>
      <c r="O205" s="27">
        <v>28</v>
      </c>
      <c r="P205" s="27">
        <v>49</v>
      </c>
      <c r="Q205" s="27">
        <v>44</v>
      </c>
      <c r="R205" s="28">
        <f>AVERAGE(N205:Q205)</f>
        <v>45</v>
      </c>
      <c r="T205" s="29" t="s">
        <v>78</v>
      </c>
    </row>
    <row r="206" spans="1:20" ht="64.5">
      <c r="A206" s="23" t="s">
        <v>76</v>
      </c>
      <c r="B206" s="23" t="s">
        <v>77</v>
      </c>
      <c r="C206" s="23" t="s">
        <v>546</v>
      </c>
      <c r="D206" s="23" t="s">
        <v>589</v>
      </c>
      <c r="E206" s="23">
        <v>3</v>
      </c>
      <c r="F206" s="23">
        <v>24</v>
      </c>
      <c r="G206" s="24"/>
      <c r="H206" s="25">
        <v>3.2472222222222222</v>
      </c>
      <c r="I206" s="25">
        <v>3.161111111111111</v>
      </c>
      <c r="J206" s="25">
        <v>3.1638888888888883</v>
      </c>
      <c r="K206" s="25">
        <v>3.0666666666666664</v>
      </c>
      <c r="L206" s="26">
        <v>3.159722222222222</v>
      </c>
      <c r="N206" s="27">
        <v>107</v>
      </c>
      <c r="O206" s="27">
        <v>86</v>
      </c>
      <c r="P206" s="27">
        <v>109</v>
      </c>
      <c r="Q206" s="27">
        <v>119</v>
      </c>
      <c r="R206" s="28">
        <f>AVERAGE(N206:Q206)</f>
        <v>105.25</v>
      </c>
      <c r="T206" s="29" t="s">
        <v>79</v>
      </c>
    </row>
    <row r="207" spans="1:20" ht="78">
      <c r="A207" s="23" t="s">
        <v>76</v>
      </c>
      <c r="B207" s="23" t="s">
        <v>80</v>
      </c>
      <c r="C207" s="23" t="s">
        <v>81</v>
      </c>
      <c r="D207" s="23" t="s">
        <v>509</v>
      </c>
      <c r="E207" s="23">
        <v>6</v>
      </c>
      <c r="F207" s="23">
        <v>15</v>
      </c>
      <c r="G207" s="24"/>
      <c r="H207" s="25">
        <v>3.1888888888888887</v>
      </c>
      <c r="I207" s="25">
        <v>3.180555555555556</v>
      </c>
      <c r="J207" s="25">
        <v>3.2916666666666665</v>
      </c>
      <c r="K207" s="25">
        <v>3.136111111111111</v>
      </c>
      <c r="L207" s="26">
        <v>3.1993055555555556</v>
      </c>
      <c r="N207" s="27">
        <v>125</v>
      </c>
      <c r="O207" s="27">
        <v>81</v>
      </c>
      <c r="P207" s="27">
        <v>89</v>
      </c>
      <c r="Q207" s="27">
        <v>106</v>
      </c>
      <c r="R207" s="28">
        <f>AVERAGE(N207:Q207)</f>
        <v>100.25</v>
      </c>
      <c r="T207" s="29" t="s">
        <v>82</v>
      </c>
    </row>
    <row r="208" spans="1:20" ht="78">
      <c r="A208" s="23" t="s">
        <v>76</v>
      </c>
      <c r="B208" s="23" t="s">
        <v>83</v>
      </c>
      <c r="C208" s="23" t="s">
        <v>597</v>
      </c>
      <c r="D208" s="23" t="s">
        <v>509</v>
      </c>
      <c r="E208" s="23">
        <v>6</v>
      </c>
      <c r="F208" s="23">
        <v>14</v>
      </c>
      <c r="G208" s="24"/>
      <c r="H208" s="25">
        <v>2.9</v>
      </c>
      <c r="I208" s="25">
        <v>3.0222222222222226</v>
      </c>
      <c r="J208" s="25">
        <v>3.016666666666666</v>
      </c>
      <c r="K208" s="25">
        <v>2.9416666666666664</v>
      </c>
      <c r="L208" s="26">
        <v>2.9701388888888887</v>
      </c>
      <c r="N208" s="27">
        <v>180</v>
      </c>
      <c r="O208" s="27">
        <v>103</v>
      </c>
      <c r="P208" s="27">
        <v>144</v>
      </c>
      <c r="Q208" s="27">
        <v>143</v>
      </c>
      <c r="R208" s="28">
        <f>AVERAGE(N208:Q208)</f>
        <v>142.5</v>
      </c>
      <c r="T208" s="29" t="s">
        <v>64</v>
      </c>
    </row>
    <row r="209" spans="1:20" ht="103.5">
      <c r="A209" s="23" t="s">
        <v>65</v>
      </c>
      <c r="B209" s="23"/>
      <c r="C209" s="23" t="s">
        <v>66</v>
      </c>
      <c r="D209" s="23" t="s">
        <v>594</v>
      </c>
      <c r="E209" s="23">
        <v>5</v>
      </c>
      <c r="F209" s="23">
        <v>1</v>
      </c>
      <c r="G209" s="24"/>
      <c r="H209" s="25">
        <v>2.8277777777777775</v>
      </c>
      <c r="I209" s="25" t="s">
        <v>563</v>
      </c>
      <c r="J209" s="25">
        <v>2.7861111111111114</v>
      </c>
      <c r="K209" s="25">
        <v>2.5916666666666663</v>
      </c>
      <c r="L209" s="26">
        <v>2.7351851851851854</v>
      </c>
      <c r="N209" s="27">
        <v>191</v>
      </c>
      <c r="O209" s="30" t="s">
        <v>563</v>
      </c>
      <c r="P209" s="27">
        <v>178</v>
      </c>
      <c r="Q209" s="27">
        <v>198</v>
      </c>
      <c r="R209" s="28">
        <f>AVERAGE(N209:Q209)</f>
        <v>189</v>
      </c>
      <c r="T209" s="31" t="s">
        <v>67</v>
      </c>
    </row>
    <row r="210" spans="1:20" ht="64.5">
      <c r="A210" s="23" t="s">
        <v>68</v>
      </c>
      <c r="B210" s="23" t="s">
        <v>69</v>
      </c>
      <c r="C210" s="23" t="s">
        <v>70</v>
      </c>
      <c r="D210" s="23" t="s">
        <v>594</v>
      </c>
      <c r="E210" s="23">
        <v>5</v>
      </c>
      <c r="F210" s="23">
        <v>3</v>
      </c>
      <c r="G210" s="24"/>
      <c r="H210" s="25">
        <v>2.9333333333333336</v>
      </c>
      <c r="I210" s="25">
        <v>2.772222222222222</v>
      </c>
      <c r="J210" s="25">
        <v>2.625</v>
      </c>
      <c r="K210" s="25">
        <v>2.758333333333333</v>
      </c>
      <c r="L210" s="26">
        <v>2.772222222222222</v>
      </c>
      <c r="N210" s="27">
        <v>178</v>
      </c>
      <c r="O210" s="27">
        <v>141</v>
      </c>
      <c r="P210" s="27">
        <v>202</v>
      </c>
      <c r="Q210" s="27">
        <v>171</v>
      </c>
      <c r="R210" s="28">
        <f>AVERAGE(N210:Q210)</f>
        <v>173</v>
      </c>
      <c r="T210" s="29" t="s">
        <v>71</v>
      </c>
    </row>
    <row r="211" spans="1:20" ht="78">
      <c r="A211" s="23" t="s">
        <v>72</v>
      </c>
      <c r="B211" s="23" t="s">
        <v>73</v>
      </c>
      <c r="C211" s="23" t="s">
        <v>74</v>
      </c>
      <c r="D211" s="23" t="s">
        <v>562</v>
      </c>
      <c r="E211" s="23">
        <v>7</v>
      </c>
      <c r="F211" s="23">
        <v>2</v>
      </c>
      <c r="G211" s="24"/>
      <c r="H211" s="25">
        <v>1.9777777777777779</v>
      </c>
      <c r="I211" s="25">
        <v>1.8888888888888886</v>
      </c>
      <c r="J211" s="25">
        <v>1.7138888888888886</v>
      </c>
      <c r="K211" s="25">
        <v>1.7555555555555555</v>
      </c>
      <c r="L211" s="26">
        <v>1.8340277777777776</v>
      </c>
      <c r="N211" s="27">
        <v>228</v>
      </c>
      <c r="O211" s="27">
        <v>208</v>
      </c>
      <c r="P211" s="27">
        <v>230</v>
      </c>
      <c r="Q211" s="27">
        <v>228</v>
      </c>
      <c r="R211" s="28">
        <f>AVERAGE(N211:Q211)</f>
        <v>223.5</v>
      </c>
      <c r="T211" s="29" t="s">
        <v>53</v>
      </c>
    </row>
    <row r="212" spans="1:20" ht="78">
      <c r="A212" s="23" t="s">
        <v>54</v>
      </c>
      <c r="B212" s="23" t="s">
        <v>55</v>
      </c>
      <c r="C212" s="23" t="s">
        <v>56</v>
      </c>
      <c r="D212" s="23" t="s">
        <v>589</v>
      </c>
      <c r="E212" s="23">
        <v>3</v>
      </c>
      <c r="F212" s="23">
        <v>10</v>
      </c>
      <c r="G212" s="24"/>
      <c r="H212" s="25">
        <v>3.3083333333333336</v>
      </c>
      <c r="I212" s="25">
        <v>2.3333333333333335</v>
      </c>
      <c r="J212" s="25">
        <v>3.2</v>
      </c>
      <c r="K212" s="25">
        <v>2.777777777777778</v>
      </c>
      <c r="L212" s="26">
        <v>2.9048611111111113</v>
      </c>
      <c r="N212" s="27">
        <v>91</v>
      </c>
      <c r="O212" s="27">
        <v>180</v>
      </c>
      <c r="P212" s="27">
        <v>102</v>
      </c>
      <c r="Q212" s="27">
        <v>164</v>
      </c>
      <c r="R212" s="28">
        <f>AVERAGE(N212:Q212)</f>
        <v>134.25</v>
      </c>
      <c r="T212" s="29" t="s">
        <v>57</v>
      </c>
    </row>
    <row r="213" spans="1:20" ht="51.75">
      <c r="A213" s="23" t="s">
        <v>54</v>
      </c>
      <c r="B213" s="23" t="s">
        <v>55</v>
      </c>
      <c r="C213" s="23" t="s">
        <v>546</v>
      </c>
      <c r="D213" s="23" t="s">
        <v>589</v>
      </c>
      <c r="E213" s="23">
        <v>3</v>
      </c>
      <c r="F213" s="23">
        <v>11</v>
      </c>
      <c r="G213" s="24"/>
      <c r="H213" s="25">
        <v>3.0527777777777776</v>
      </c>
      <c r="I213" s="25">
        <v>2.9305555555555554</v>
      </c>
      <c r="J213" s="25">
        <v>2.8083333333333336</v>
      </c>
      <c r="K213" s="25">
        <v>2.975</v>
      </c>
      <c r="L213" s="26">
        <v>2.9416666666666664</v>
      </c>
      <c r="N213" s="27">
        <v>149</v>
      </c>
      <c r="O213" s="27">
        <v>113</v>
      </c>
      <c r="P213" s="27">
        <v>173</v>
      </c>
      <c r="Q213" s="27">
        <v>137</v>
      </c>
      <c r="R213" s="28">
        <f>AVERAGE(N213:Q213)</f>
        <v>143</v>
      </c>
      <c r="T213" s="32" t="s">
        <v>58</v>
      </c>
    </row>
    <row r="214" spans="1:20" ht="39">
      <c r="A214" s="23" t="s">
        <v>54</v>
      </c>
      <c r="B214" s="23" t="s">
        <v>59</v>
      </c>
      <c r="C214" s="23" t="s">
        <v>60</v>
      </c>
      <c r="D214" s="23" t="s">
        <v>589</v>
      </c>
      <c r="E214" s="23">
        <v>3</v>
      </c>
      <c r="F214" s="23">
        <v>9</v>
      </c>
      <c r="G214" s="24"/>
      <c r="H214" s="25">
        <v>2.8666666666666667</v>
      </c>
      <c r="I214" s="25">
        <v>2.3777777777777778</v>
      </c>
      <c r="J214" s="25">
        <v>2.6972222222222224</v>
      </c>
      <c r="K214" s="25">
        <v>2.613888888888889</v>
      </c>
      <c r="L214" s="26">
        <v>2.638888888888889</v>
      </c>
      <c r="N214" s="27">
        <v>183</v>
      </c>
      <c r="O214" s="27">
        <v>175</v>
      </c>
      <c r="P214" s="27">
        <v>196</v>
      </c>
      <c r="Q214" s="27">
        <v>195</v>
      </c>
      <c r="R214" s="28">
        <f>AVERAGE(N214:Q214)</f>
        <v>187.25</v>
      </c>
      <c r="T214" s="29" t="s">
        <v>61</v>
      </c>
    </row>
    <row r="215" spans="1:20" ht="39">
      <c r="A215" s="23" t="s">
        <v>54</v>
      </c>
      <c r="B215" s="23" t="s">
        <v>59</v>
      </c>
      <c r="C215" s="23" t="s">
        <v>347</v>
      </c>
      <c r="D215" s="23" t="s">
        <v>589</v>
      </c>
      <c r="E215" s="23">
        <v>3</v>
      </c>
      <c r="F215" s="23">
        <v>8</v>
      </c>
      <c r="G215" s="24"/>
      <c r="H215" s="25">
        <v>2.9388888888888887</v>
      </c>
      <c r="I215" s="25">
        <v>2.45</v>
      </c>
      <c r="J215" s="25">
        <v>2.8055555555555554</v>
      </c>
      <c r="K215" s="25">
        <v>2.5833333333333335</v>
      </c>
      <c r="L215" s="26">
        <v>2.694444444444444</v>
      </c>
      <c r="N215" s="27">
        <v>175</v>
      </c>
      <c r="O215" s="27">
        <v>170</v>
      </c>
      <c r="P215" s="27">
        <v>174</v>
      </c>
      <c r="Q215" s="27">
        <v>200</v>
      </c>
      <c r="R215" s="28">
        <f>AVERAGE(N215:Q215)</f>
        <v>179.75</v>
      </c>
      <c r="T215" s="29" t="s">
        <v>62</v>
      </c>
    </row>
    <row r="216" spans="1:20" ht="78">
      <c r="A216" s="23" t="s">
        <v>54</v>
      </c>
      <c r="B216" s="23" t="s">
        <v>59</v>
      </c>
      <c r="C216" s="23" t="s">
        <v>63</v>
      </c>
      <c r="D216" s="23" t="s">
        <v>589</v>
      </c>
      <c r="E216" s="23">
        <v>3</v>
      </c>
      <c r="F216" s="23">
        <v>7</v>
      </c>
      <c r="G216" s="24"/>
      <c r="H216" s="25">
        <v>3.4861111111111107</v>
      </c>
      <c r="I216" s="25">
        <v>3.3555555555555556</v>
      </c>
      <c r="J216" s="25">
        <v>3.0611111111111113</v>
      </c>
      <c r="K216" s="25">
        <v>3.286111111111111</v>
      </c>
      <c r="L216" s="26">
        <v>3.2972222222222225</v>
      </c>
      <c r="N216" s="27">
        <v>60</v>
      </c>
      <c r="O216" s="27">
        <v>54</v>
      </c>
      <c r="P216" s="27">
        <v>137</v>
      </c>
      <c r="Q216" s="27">
        <v>83</v>
      </c>
      <c r="R216" s="28">
        <f>AVERAGE(N216:Q216)</f>
        <v>83.5</v>
      </c>
      <c r="T216" s="29" t="s">
        <v>47</v>
      </c>
    </row>
    <row r="217" spans="1:20" ht="51.75">
      <c r="A217" s="23" t="s">
        <v>54</v>
      </c>
      <c r="B217" s="23" t="s">
        <v>59</v>
      </c>
      <c r="C217" s="23" t="s">
        <v>491</v>
      </c>
      <c r="D217" s="23" t="s">
        <v>589</v>
      </c>
      <c r="E217" s="23">
        <v>3</v>
      </c>
      <c r="F217" s="23">
        <v>6</v>
      </c>
      <c r="G217" s="24"/>
      <c r="H217" s="25">
        <v>2.5444444444444447</v>
      </c>
      <c r="I217" s="25">
        <v>2.102777777777778</v>
      </c>
      <c r="J217" s="25">
        <v>2.358333333333333</v>
      </c>
      <c r="K217" s="25">
        <v>2.336111111111111</v>
      </c>
      <c r="L217" s="26">
        <v>2.3354166666666663</v>
      </c>
      <c r="N217" s="27">
        <v>211</v>
      </c>
      <c r="O217" s="27">
        <v>200</v>
      </c>
      <c r="P217" s="27">
        <v>219</v>
      </c>
      <c r="Q217" s="27">
        <v>218</v>
      </c>
      <c r="R217" s="28">
        <f>AVERAGE(N217:Q217)</f>
        <v>212</v>
      </c>
      <c r="T217" s="29" t="s">
        <v>48</v>
      </c>
    </row>
    <row r="218" spans="1:20" ht="78">
      <c r="A218" s="23" t="s">
        <v>54</v>
      </c>
      <c r="B218" s="23" t="s">
        <v>59</v>
      </c>
      <c r="C218" s="23" t="s">
        <v>90</v>
      </c>
      <c r="D218" s="23" t="s">
        <v>589</v>
      </c>
      <c r="E218" s="23">
        <v>3</v>
      </c>
      <c r="F218" s="23">
        <v>5</v>
      </c>
      <c r="G218" s="24"/>
      <c r="H218" s="25">
        <v>2.4166666666666665</v>
      </c>
      <c r="I218" s="25">
        <v>1.9666666666666668</v>
      </c>
      <c r="J218" s="25">
        <v>2.1805555555555554</v>
      </c>
      <c r="K218" s="25">
        <v>2.111111111111111</v>
      </c>
      <c r="L218" s="26">
        <v>2.16875</v>
      </c>
      <c r="N218" s="27">
        <v>221</v>
      </c>
      <c r="O218" s="27">
        <v>204</v>
      </c>
      <c r="P218" s="27">
        <v>225</v>
      </c>
      <c r="Q218" s="27">
        <v>227</v>
      </c>
      <c r="R218" s="28">
        <f>AVERAGE(N218:Q218)</f>
        <v>219.25</v>
      </c>
      <c r="T218" s="29" t="s">
        <v>49</v>
      </c>
    </row>
    <row r="219" spans="1:20" ht="51.75">
      <c r="A219" s="23" t="s">
        <v>54</v>
      </c>
      <c r="B219" s="23" t="s">
        <v>59</v>
      </c>
      <c r="C219" s="23" t="s">
        <v>50</v>
      </c>
      <c r="D219" s="23" t="s">
        <v>589</v>
      </c>
      <c r="E219" s="23">
        <v>3</v>
      </c>
      <c r="F219" s="23">
        <v>4</v>
      </c>
      <c r="G219" s="24"/>
      <c r="H219" s="25">
        <v>2.836111111111111</v>
      </c>
      <c r="I219" s="25">
        <v>2.1583333333333337</v>
      </c>
      <c r="J219" s="25">
        <v>2.5388888888888888</v>
      </c>
      <c r="K219" s="25">
        <v>2.425</v>
      </c>
      <c r="L219" s="26">
        <v>2.4895833333333335</v>
      </c>
      <c r="N219" s="27">
        <v>190</v>
      </c>
      <c r="O219" s="27">
        <v>197</v>
      </c>
      <c r="P219" s="27">
        <v>207</v>
      </c>
      <c r="Q219" s="27">
        <v>212</v>
      </c>
      <c r="R219" s="28">
        <f>AVERAGE(N219:Q219)</f>
        <v>201.5</v>
      </c>
      <c r="T219" s="29" t="s">
        <v>51</v>
      </c>
    </row>
    <row r="220" spans="1:20" ht="78">
      <c r="A220" s="23" t="s">
        <v>54</v>
      </c>
      <c r="B220" s="23" t="s">
        <v>59</v>
      </c>
      <c r="C220" s="23" t="s">
        <v>52</v>
      </c>
      <c r="D220" s="23" t="s">
        <v>589</v>
      </c>
      <c r="E220" s="23">
        <v>3</v>
      </c>
      <c r="F220" s="23">
        <v>3</v>
      </c>
      <c r="G220" s="24"/>
      <c r="H220" s="25">
        <v>3.272222222222222</v>
      </c>
      <c r="I220" s="25">
        <v>3.138888888888889</v>
      </c>
      <c r="J220" s="25">
        <v>2.9027777777777772</v>
      </c>
      <c r="K220" s="25">
        <v>3.075</v>
      </c>
      <c r="L220" s="26">
        <v>3.097222222222222</v>
      </c>
      <c r="N220" s="27">
        <v>99</v>
      </c>
      <c r="O220" s="27">
        <v>90</v>
      </c>
      <c r="P220" s="27">
        <v>159</v>
      </c>
      <c r="Q220" s="27">
        <v>117</v>
      </c>
      <c r="R220" s="28">
        <f>AVERAGE(N220:Q220)</f>
        <v>116.25</v>
      </c>
      <c r="T220" s="29" t="s">
        <v>42</v>
      </c>
    </row>
    <row r="221" spans="1:20" ht="78">
      <c r="A221" s="23" t="s">
        <v>54</v>
      </c>
      <c r="B221" s="23" t="s">
        <v>59</v>
      </c>
      <c r="C221" s="23" t="s">
        <v>43</v>
      </c>
      <c r="D221" s="23" t="s">
        <v>589</v>
      </c>
      <c r="E221" s="23">
        <v>3</v>
      </c>
      <c r="F221" s="23">
        <v>2</v>
      </c>
      <c r="G221" s="24"/>
      <c r="H221" s="25">
        <v>2.852777777777778</v>
      </c>
      <c r="I221" s="25">
        <v>2.688888888888888</v>
      </c>
      <c r="J221" s="25">
        <v>2.5805555555555557</v>
      </c>
      <c r="K221" s="25">
        <v>2.6916666666666664</v>
      </c>
      <c r="L221" s="26">
        <v>2.703472222222222</v>
      </c>
      <c r="N221" s="27">
        <v>185</v>
      </c>
      <c r="O221" s="27">
        <v>152</v>
      </c>
      <c r="P221" s="27">
        <v>205</v>
      </c>
      <c r="Q221" s="27">
        <v>183</v>
      </c>
      <c r="R221" s="28">
        <f>AVERAGE(N221:Q221)</f>
        <v>181.25</v>
      </c>
      <c r="T221" s="29" t="s">
        <v>44</v>
      </c>
    </row>
    <row r="222" spans="1:20" ht="90.75">
      <c r="A222" s="23" t="s">
        <v>54</v>
      </c>
      <c r="B222" s="23" t="s">
        <v>45</v>
      </c>
      <c r="C222" s="23" t="s">
        <v>306</v>
      </c>
      <c r="D222" s="23" t="s">
        <v>589</v>
      </c>
      <c r="E222" s="23">
        <v>3</v>
      </c>
      <c r="F222" s="23">
        <v>1</v>
      </c>
      <c r="G222" s="24"/>
      <c r="H222" s="25">
        <v>3</v>
      </c>
      <c r="I222" s="25">
        <v>2.388888888888889</v>
      </c>
      <c r="J222" s="25">
        <v>2.944444444444444</v>
      </c>
      <c r="K222" s="25">
        <v>2.7638888888888893</v>
      </c>
      <c r="L222" s="26">
        <v>2.774305555555556</v>
      </c>
      <c r="N222" s="27">
        <v>166</v>
      </c>
      <c r="O222" s="27">
        <v>173</v>
      </c>
      <c r="P222" s="27">
        <v>151</v>
      </c>
      <c r="Q222" s="27">
        <v>169</v>
      </c>
      <c r="R222" s="28">
        <f>AVERAGE(N222:Q222)</f>
        <v>164.75</v>
      </c>
      <c r="T222" s="29" t="s">
        <v>46</v>
      </c>
    </row>
    <row r="223" spans="1:20" ht="78">
      <c r="A223" s="23" t="s">
        <v>54</v>
      </c>
      <c r="B223" s="23" t="s">
        <v>45</v>
      </c>
      <c r="C223" s="23" t="s">
        <v>351</v>
      </c>
      <c r="D223" s="23" t="s">
        <v>589</v>
      </c>
      <c r="E223" s="23">
        <v>3</v>
      </c>
      <c r="F223" s="23">
        <v>18</v>
      </c>
      <c r="G223" s="24"/>
      <c r="H223" s="25">
        <v>3.175</v>
      </c>
      <c r="I223" s="25">
        <v>3.1861111111111113</v>
      </c>
      <c r="J223" s="25">
        <v>2.7138888888888886</v>
      </c>
      <c r="K223" s="25">
        <v>3.033333333333333</v>
      </c>
      <c r="L223" s="26">
        <v>3.027083333333333</v>
      </c>
      <c r="N223" s="27">
        <v>129</v>
      </c>
      <c r="O223" s="27">
        <v>80</v>
      </c>
      <c r="P223" s="27">
        <v>194</v>
      </c>
      <c r="Q223" s="27">
        <v>125</v>
      </c>
      <c r="R223" s="28">
        <f>AVERAGE(N223:Q223)</f>
        <v>132</v>
      </c>
      <c r="T223" s="29" t="s">
        <v>33</v>
      </c>
    </row>
    <row r="224" spans="1:20" ht="51.75">
      <c r="A224" s="23" t="s">
        <v>54</v>
      </c>
      <c r="B224" s="23" t="s">
        <v>34</v>
      </c>
      <c r="C224" s="23" t="s">
        <v>35</v>
      </c>
      <c r="D224" s="23" t="s">
        <v>594</v>
      </c>
      <c r="E224" s="23">
        <v>5</v>
      </c>
      <c r="F224" s="23">
        <v>4</v>
      </c>
      <c r="G224" s="24"/>
      <c r="H224" s="25">
        <v>2.886111111111111</v>
      </c>
      <c r="I224" s="25">
        <v>2.880555555555556</v>
      </c>
      <c r="J224" s="25">
        <v>2.6861111111111113</v>
      </c>
      <c r="K224" s="25">
        <v>2.775</v>
      </c>
      <c r="L224" s="26">
        <v>2.806944444444445</v>
      </c>
      <c r="N224" s="27">
        <v>182</v>
      </c>
      <c r="O224" s="27">
        <v>123</v>
      </c>
      <c r="P224" s="27">
        <v>197</v>
      </c>
      <c r="Q224" s="27">
        <v>165</v>
      </c>
      <c r="R224" s="28">
        <f>AVERAGE(N224:Q224)</f>
        <v>166.75</v>
      </c>
      <c r="T224" s="29" t="s">
        <v>36</v>
      </c>
    </row>
    <row r="225" spans="1:20" ht="103.5">
      <c r="A225" s="23" t="s">
        <v>54</v>
      </c>
      <c r="B225" s="23"/>
      <c r="C225" s="23" t="s">
        <v>37</v>
      </c>
      <c r="D225" s="23" t="s">
        <v>594</v>
      </c>
      <c r="E225" s="23">
        <v>4</v>
      </c>
      <c r="F225" s="23">
        <v>15</v>
      </c>
      <c r="G225" s="24"/>
      <c r="H225" s="25">
        <v>3.8388888888888886</v>
      </c>
      <c r="I225" s="25">
        <v>3.966666666666667</v>
      </c>
      <c r="J225" s="25">
        <v>3.3</v>
      </c>
      <c r="K225" s="25">
        <v>3.8416666666666663</v>
      </c>
      <c r="L225" s="26">
        <v>3.7368055555555557</v>
      </c>
      <c r="N225" s="27">
        <v>22</v>
      </c>
      <c r="O225" s="27">
        <v>13</v>
      </c>
      <c r="P225" s="27">
        <v>86</v>
      </c>
      <c r="Q225" s="27">
        <v>19</v>
      </c>
      <c r="R225" s="28">
        <f>AVERAGE(N225:Q225)</f>
        <v>35</v>
      </c>
      <c r="T225" s="29" t="s">
        <v>38</v>
      </c>
    </row>
    <row r="226" spans="1:20" ht="78">
      <c r="A226" s="23" t="s">
        <v>39</v>
      </c>
      <c r="B226" s="23" t="s">
        <v>40</v>
      </c>
      <c r="C226" s="23" t="s">
        <v>41</v>
      </c>
      <c r="D226" s="23" t="s">
        <v>589</v>
      </c>
      <c r="E226" s="23">
        <v>3</v>
      </c>
      <c r="F226" s="23">
        <v>14</v>
      </c>
      <c r="G226" s="24"/>
      <c r="H226" s="25">
        <v>3.2583333333333333</v>
      </c>
      <c r="I226" s="25">
        <v>2.8305555555555553</v>
      </c>
      <c r="J226" s="25">
        <v>3.233333333333333</v>
      </c>
      <c r="K226" s="25">
        <v>4.105555555555555</v>
      </c>
      <c r="L226" s="26">
        <v>3.3569444444444443</v>
      </c>
      <c r="N226" s="27">
        <v>103</v>
      </c>
      <c r="O226" s="27">
        <v>130</v>
      </c>
      <c r="P226" s="27">
        <v>97</v>
      </c>
      <c r="Q226" s="27">
        <v>6</v>
      </c>
      <c r="R226" s="28">
        <f>AVERAGE(N226:Q226)</f>
        <v>84</v>
      </c>
      <c r="T226" s="29" t="s">
        <v>23</v>
      </c>
    </row>
    <row r="227" spans="1:20" ht="64.5">
      <c r="A227" s="23" t="s">
        <v>39</v>
      </c>
      <c r="B227" s="23" t="s">
        <v>40</v>
      </c>
      <c r="C227" s="23" t="s">
        <v>360</v>
      </c>
      <c r="D227" s="23" t="s">
        <v>589</v>
      </c>
      <c r="E227" s="23">
        <v>3</v>
      </c>
      <c r="F227" s="23">
        <v>15</v>
      </c>
      <c r="G227" s="24"/>
      <c r="H227" s="25">
        <v>3.397222222222222</v>
      </c>
      <c r="I227" s="25">
        <v>3.0083333333333333</v>
      </c>
      <c r="J227" s="25">
        <v>3.2916666666666665</v>
      </c>
      <c r="K227" s="25">
        <v>3.1694444444444447</v>
      </c>
      <c r="L227" s="26">
        <v>3.2166666666666663</v>
      </c>
      <c r="N227" s="27">
        <v>74</v>
      </c>
      <c r="O227" s="27">
        <v>105</v>
      </c>
      <c r="P227" s="27">
        <v>90</v>
      </c>
      <c r="Q227" s="27">
        <v>102</v>
      </c>
      <c r="R227" s="28">
        <f>AVERAGE(N227:Q227)</f>
        <v>92.75</v>
      </c>
      <c r="T227" s="29" t="s">
        <v>24</v>
      </c>
    </row>
    <row r="228" spans="1:20" ht="51.75">
      <c r="A228" s="23" t="s">
        <v>39</v>
      </c>
      <c r="B228" s="23" t="s">
        <v>40</v>
      </c>
      <c r="C228" s="23" t="s">
        <v>351</v>
      </c>
      <c r="D228" s="23" t="s">
        <v>589</v>
      </c>
      <c r="E228" s="23">
        <v>3</v>
      </c>
      <c r="F228" s="23">
        <v>16</v>
      </c>
      <c r="G228" s="24"/>
      <c r="H228" s="25">
        <v>3.2138888888888886</v>
      </c>
      <c r="I228" s="25">
        <v>2.8888888888888893</v>
      </c>
      <c r="J228" s="25">
        <v>3.3833333333333333</v>
      </c>
      <c r="K228" s="25">
        <v>3.136111111111111</v>
      </c>
      <c r="L228" s="26">
        <v>3.1555555555555554</v>
      </c>
      <c r="N228" s="27">
        <v>118</v>
      </c>
      <c r="O228" s="27">
        <v>121</v>
      </c>
      <c r="P228" s="27">
        <v>70</v>
      </c>
      <c r="Q228" s="27">
        <v>105</v>
      </c>
      <c r="R228" s="28">
        <f>AVERAGE(N228:Q228)</f>
        <v>103.5</v>
      </c>
      <c r="T228" s="29" t="s">
        <v>25</v>
      </c>
    </row>
    <row r="229" spans="1:20" ht="39">
      <c r="A229" s="23" t="s">
        <v>39</v>
      </c>
      <c r="B229" s="23" t="s">
        <v>40</v>
      </c>
      <c r="C229" s="23" t="s">
        <v>588</v>
      </c>
      <c r="D229" s="23" t="s">
        <v>589</v>
      </c>
      <c r="E229" s="23">
        <v>3</v>
      </c>
      <c r="F229" s="23">
        <v>17</v>
      </c>
      <c r="G229" s="24"/>
      <c r="H229" s="25">
        <v>3.3555555555555556</v>
      </c>
      <c r="I229" s="25">
        <v>2.8194444444444446</v>
      </c>
      <c r="J229" s="25">
        <v>3.141666666666667</v>
      </c>
      <c r="K229" s="25">
        <v>3.0666666666666664</v>
      </c>
      <c r="L229" s="26">
        <v>3.0958333333333337</v>
      </c>
      <c r="N229" s="27">
        <v>83</v>
      </c>
      <c r="O229" s="27">
        <v>131</v>
      </c>
      <c r="P229" s="27">
        <v>116</v>
      </c>
      <c r="Q229" s="27">
        <v>120</v>
      </c>
      <c r="R229" s="28">
        <f>AVERAGE(N229:Q229)</f>
        <v>112.5</v>
      </c>
      <c r="T229" s="29" t="s">
        <v>26</v>
      </c>
    </row>
    <row r="230" spans="1:20" ht="51.75">
      <c r="A230" s="23" t="s">
        <v>39</v>
      </c>
      <c r="B230" s="23" t="s">
        <v>27</v>
      </c>
      <c r="C230" s="23" t="s">
        <v>28</v>
      </c>
      <c r="D230" s="23" t="s">
        <v>29</v>
      </c>
      <c r="E230" s="23">
        <v>8</v>
      </c>
      <c r="F230" s="23">
        <v>5</v>
      </c>
      <c r="G230" s="24"/>
      <c r="H230" s="25">
        <v>3.238888888888889</v>
      </c>
      <c r="I230" s="25">
        <v>2.680555555555556</v>
      </c>
      <c r="J230" s="25">
        <v>3.119444444444444</v>
      </c>
      <c r="K230" s="25">
        <v>2.891666666666667</v>
      </c>
      <c r="L230" s="26">
        <v>2.982638888888889</v>
      </c>
      <c r="N230" s="27">
        <v>111</v>
      </c>
      <c r="O230" s="27">
        <v>154</v>
      </c>
      <c r="P230" s="27">
        <v>122</v>
      </c>
      <c r="Q230" s="27">
        <v>152</v>
      </c>
      <c r="R230" s="28">
        <f>AVERAGE(N230:Q230)</f>
        <v>134.75</v>
      </c>
      <c r="T230" s="29" t="s">
        <v>30</v>
      </c>
    </row>
    <row r="231" spans="1:20" ht="39">
      <c r="A231" s="23" t="s">
        <v>39</v>
      </c>
      <c r="B231" s="23" t="s">
        <v>27</v>
      </c>
      <c r="C231" s="23" t="s">
        <v>31</v>
      </c>
      <c r="D231" s="23" t="s">
        <v>32</v>
      </c>
      <c r="E231" s="23">
        <v>8</v>
      </c>
      <c r="F231" s="23">
        <v>6</v>
      </c>
      <c r="G231" s="24"/>
      <c r="H231" s="25">
        <v>3.2916666666666665</v>
      </c>
      <c r="I231" s="25">
        <v>2.713888888888889</v>
      </c>
      <c r="J231" s="25">
        <v>3.0194444444444444</v>
      </c>
      <c r="K231" s="25">
        <v>2.9361111111111113</v>
      </c>
      <c r="L231" s="26">
        <v>2.990277777777778</v>
      </c>
      <c r="N231" s="27">
        <v>96</v>
      </c>
      <c r="O231" s="27">
        <v>149</v>
      </c>
      <c r="P231" s="27">
        <v>143</v>
      </c>
      <c r="Q231" s="27">
        <v>147</v>
      </c>
      <c r="R231" s="28">
        <f>AVERAGE(N231:Q231)</f>
        <v>133.75</v>
      </c>
      <c r="T231" s="29" t="s">
        <v>5</v>
      </c>
    </row>
    <row r="232" spans="1:20" ht="39">
      <c r="A232" s="23" t="s">
        <v>39</v>
      </c>
      <c r="B232" s="23" t="s">
        <v>27</v>
      </c>
      <c r="C232" s="23" t="s">
        <v>6</v>
      </c>
      <c r="D232" s="23" t="s">
        <v>142</v>
      </c>
      <c r="E232" s="23">
        <v>8</v>
      </c>
      <c r="F232" s="23">
        <v>3</v>
      </c>
      <c r="G232" s="24"/>
      <c r="H232" s="25">
        <v>3.5</v>
      </c>
      <c r="I232" s="25">
        <v>2.713888888888889</v>
      </c>
      <c r="J232" s="25">
        <v>3.119444444444444</v>
      </c>
      <c r="K232" s="25">
        <v>2.9361111111111113</v>
      </c>
      <c r="L232" s="26">
        <v>3.067361111111111</v>
      </c>
      <c r="N232" s="27">
        <v>58</v>
      </c>
      <c r="O232" s="27">
        <v>148</v>
      </c>
      <c r="P232" s="27">
        <v>121</v>
      </c>
      <c r="Q232" s="27">
        <v>145</v>
      </c>
      <c r="R232" s="28">
        <f>AVERAGE(N232:Q232)</f>
        <v>118</v>
      </c>
      <c r="T232" s="29" t="s">
        <v>7</v>
      </c>
    </row>
    <row r="233" spans="1:20" ht="64.5">
      <c r="A233" s="23" t="s">
        <v>39</v>
      </c>
      <c r="B233" s="23" t="s">
        <v>27</v>
      </c>
      <c r="C233" s="23" t="s">
        <v>8</v>
      </c>
      <c r="D233" s="23" t="s">
        <v>9</v>
      </c>
      <c r="E233" s="23">
        <v>8</v>
      </c>
      <c r="F233" s="23">
        <v>4</v>
      </c>
      <c r="G233" s="24"/>
      <c r="H233" s="25">
        <v>3.452777777777778</v>
      </c>
      <c r="I233" s="25">
        <v>2.663888888888889</v>
      </c>
      <c r="J233" s="25">
        <v>3.172222222222222</v>
      </c>
      <c r="K233" s="25">
        <v>2.975</v>
      </c>
      <c r="L233" s="26">
        <v>3.0659722222222223</v>
      </c>
      <c r="N233" s="27">
        <v>64</v>
      </c>
      <c r="O233" s="27">
        <v>156</v>
      </c>
      <c r="P233" s="27">
        <v>108</v>
      </c>
      <c r="Q233" s="27">
        <v>135</v>
      </c>
      <c r="R233" s="28">
        <f>AVERAGE(N233:Q233)</f>
        <v>115.75</v>
      </c>
      <c r="T233" s="29" t="s">
        <v>10</v>
      </c>
    </row>
    <row r="234" spans="1:20" ht="39">
      <c r="A234" s="23" t="s">
        <v>39</v>
      </c>
      <c r="B234" s="23" t="s">
        <v>27</v>
      </c>
      <c r="C234" s="23" t="s">
        <v>11</v>
      </c>
      <c r="D234" s="23" t="s">
        <v>12</v>
      </c>
      <c r="E234" s="23">
        <v>8</v>
      </c>
      <c r="F234" s="23">
        <v>8</v>
      </c>
      <c r="G234" s="24"/>
      <c r="H234" s="25">
        <v>3.033333333333333</v>
      </c>
      <c r="I234" s="25">
        <v>2.5472222222222225</v>
      </c>
      <c r="J234" s="25">
        <v>2.95</v>
      </c>
      <c r="K234" s="25">
        <v>2.8472222222222228</v>
      </c>
      <c r="L234" s="26">
        <v>2.8444444444444446</v>
      </c>
      <c r="N234" s="27">
        <v>156</v>
      </c>
      <c r="O234" s="27">
        <v>165</v>
      </c>
      <c r="P234" s="27">
        <v>150</v>
      </c>
      <c r="Q234" s="27">
        <v>156</v>
      </c>
      <c r="R234" s="28">
        <f>AVERAGE(N234:Q234)</f>
        <v>156.75</v>
      </c>
      <c r="T234" s="29" t="s">
        <v>13</v>
      </c>
    </row>
    <row r="235" spans="1:20" ht="39">
      <c r="A235" s="23" t="s">
        <v>39</v>
      </c>
      <c r="B235" s="23" t="s">
        <v>27</v>
      </c>
      <c r="C235" s="23" t="s">
        <v>14</v>
      </c>
      <c r="D235" s="23" t="s">
        <v>15</v>
      </c>
      <c r="E235" s="23">
        <v>8</v>
      </c>
      <c r="F235" s="23">
        <v>7</v>
      </c>
      <c r="G235" s="24"/>
      <c r="H235" s="25">
        <v>3.225</v>
      </c>
      <c r="I235" s="25">
        <v>2.75</v>
      </c>
      <c r="J235" s="25">
        <v>2.922222222222222</v>
      </c>
      <c r="K235" s="25">
        <v>2.852777777777778</v>
      </c>
      <c r="L235" s="26">
        <v>2.9375</v>
      </c>
      <c r="N235" s="27">
        <v>115</v>
      </c>
      <c r="O235" s="27">
        <v>144</v>
      </c>
      <c r="P235" s="27">
        <v>155</v>
      </c>
      <c r="Q235" s="27">
        <v>155</v>
      </c>
      <c r="R235" s="28">
        <f>AVERAGE(N235:Q235)</f>
        <v>142.25</v>
      </c>
      <c r="T235" s="29" t="s">
        <v>16</v>
      </c>
    </row>
    <row r="236" spans="1:20" ht="64.5">
      <c r="A236" s="23" t="s">
        <v>17</v>
      </c>
      <c r="B236" s="23" t="s">
        <v>18</v>
      </c>
      <c r="C236" s="23" t="s">
        <v>19</v>
      </c>
      <c r="D236" s="33" t="s">
        <v>20</v>
      </c>
      <c r="E236" s="23">
        <v>8</v>
      </c>
      <c r="F236" s="23">
        <v>14</v>
      </c>
      <c r="G236" s="24"/>
      <c r="H236" s="25">
        <v>3.5472222222222225</v>
      </c>
      <c r="I236" s="25">
        <v>3.611111111111111</v>
      </c>
      <c r="J236" s="25">
        <v>3.7861111111111114</v>
      </c>
      <c r="K236" s="25">
        <v>3.6527777777777772</v>
      </c>
      <c r="L236" s="26">
        <v>3.6493055555555554</v>
      </c>
      <c r="N236" s="27">
        <v>55</v>
      </c>
      <c r="O236" s="27">
        <v>30</v>
      </c>
      <c r="P236" s="27">
        <v>23</v>
      </c>
      <c r="Q236" s="27">
        <v>28</v>
      </c>
      <c r="R236" s="28">
        <f>AVERAGE(N236:Q236)</f>
        <v>34</v>
      </c>
      <c r="T236" s="29" t="s">
        <v>21</v>
      </c>
    </row>
    <row r="237" spans="1:20" ht="78">
      <c r="A237" s="23" t="s">
        <v>17</v>
      </c>
      <c r="B237" s="23" t="s">
        <v>18</v>
      </c>
      <c r="C237" s="23" t="s">
        <v>22</v>
      </c>
      <c r="D237" s="23" t="s">
        <v>142</v>
      </c>
      <c r="E237" s="23">
        <v>8</v>
      </c>
      <c r="F237" s="23">
        <v>16</v>
      </c>
      <c r="G237" s="24"/>
      <c r="H237" s="25">
        <v>3.3111111111111113</v>
      </c>
      <c r="I237" s="25">
        <v>3.8555555555555556</v>
      </c>
      <c r="J237" s="25">
        <v>3.716666666666667</v>
      </c>
      <c r="K237" s="25">
        <v>3.644444444444444</v>
      </c>
      <c r="L237" s="26">
        <v>3.631944444444444</v>
      </c>
      <c r="N237" s="27">
        <v>90</v>
      </c>
      <c r="O237" s="27">
        <v>17</v>
      </c>
      <c r="P237" s="27">
        <v>29</v>
      </c>
      <c r="Q237" s="27">
        <v>30</v>
      </c>
      <c r="R237" s="28">
        <f>AVERAGE(N237:Q237)</f>
        <v>41.5</v>
      </c>
      <c r="T237" s="29" t="s">
        <v>0</v>
      </c>
    </row>
    <row r="238" spans="1:20" ht="64.5">
      <c r="A238" s="23" t="s">
        <v>17</v>
      </c>
      <c r="B238" s="23" t="s">
        <v>18</v>
      </c>
      <c r="C238" s="23" t="s">
        <v>588</v>
      </c>
      <c r="D238" s="23" t="s">
        <v>1</v>
      </c>
      <c r="E238" s="23">
        <v>8</v>
      </c>
      <c r="F238" s="23">
        <v>13</v>
      </c>
      <c r="G238" s="24"/>
      <c r="H238" s="25">
        <v>3.247222222222222</v>
      </c>
      <c r="I238" s="25">
        <v>3.0527777777777776</v>
      </c>
      <c r="J238" s="25">
        <v>3.516666666666667</v>
      </c>
      <c r="K238" s="25">
        <v>3.252777777777778</v>
      </c>
      <c r="L238" s="26">
        <v>3.267361111111111</v>
      </c>
      <c r="N238" s="27">
        <v>108</v>
      </c>
      <c r="O238" s="27">
        <v>96</v>
      </c>
      <c r="P238" s="27">
        <v>55</v>
      </c>
      <c r="Q238" s="27">
        <v>85</v>
      </c>
      <c r="R238" s="28">
        <f>AVERAGE(N238:Q238)</f>
        <v>86</v>
      </c>
      <c r="T238" s="29" t="s">
        <v>2</v>
      </c>
    </row>
    <row r="239" spans="1:20" ht="64.5">
      <c r="A239" s="23" t="s">
        <v>17</v>
      </c>
      <c r="B239" s="23" t="s">
        <v>18</v>
      </c>
      <c r="C239" s="23" t="s">
        <v>513</v>
      </c>
      <c r="D239" s="23" t="s">
        <v>15</v>
      </c>
      <c r="E239" s="23">
        <v>8</v>
      </c>
      <c r="F239" s="23">
        <v>15</v>
      </c>
      <c r="G239" s="24"/>
      <c r="H239" s="25">
        <v>3.297222222222222</v>
      </c>
      <c r="I239" s="25">
        <v>3.3777777777777778</v>
      </c>
      <c r="J239" s="25">
        <v>3.5833333333333335</v>
      </c>
      <c r="K239" s="25">
        <v>3.352777777777778</v>
      </c>
      <c r="L239" s="26">
        <v>3.4027777777777777</v>
      </c>
      <c r="N239" s="27">
        <v>94</v>
      </c>
      <c r="O239" s="27">
        <v>50</v>
      </c>
      <c r="P239" s="27">
        <v>45</v>
      </c>
      <c r="Q239" s="27">
        <v>69</v>
      </c>
      <c r="R239" s="28">
        <f>AVERAGE(N239:Q239)</f>
        <v>64.5</v>
      </c>
      <c r="T239" s="29" t="s">
        <v>3</v>
      </c>
    </row>
    <row r="246" spans="4:12" ht="12.75">
      <c r="D246" s="34" t="s">
        <v>4</v>
      </c>
      <c r="E246" s="35"/>
      <c r="F246" s="35"/>
      <c r="G246" s="36"/>
      <c r="H246" s="37">
        <f>AVERAGE(H4:H239)</f>
        <v>3.1691854990583805</v>
      </c>
      <c r="I246" s="37">
        <f>AVERAGE(I4:I239)</f>
        <v>2.935460101010101</v>
      </c>
      <c r="J246" s="37">
        <f>AVERAGE(J4:J239)</f>
        <v>3.105204802259886</v>
      </c>
      <c r="K246" s="37">
        <f>AVERAGE(K4:K239)</f>
        <v>3.0480896892655385</v>
      </c>
      <c r="L246" s="37">
        <f>AVERAGE(L4:L239)</f>
        <v>3.0745154778719384</v>
      </c>
    </row>
  </sheetData>
  <mergeCells count="2">
    <mergeCell ref="I1:J1"/>
    <mergeCell ref="O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Cornell University</dc:creator>
  <cp:keywords/>
  <dc:description/>
  <cp:lastModifiedBy>Cornell University</cp:lastModifiedBy>
  <dcterms:created xsi:type="dcterms:W3CDTF">2009-02-16T14:29:44Z</dcterms:created>
  <cp:category/>
  <cp:version/>
  <cp:contentType/>
  <cp:contentStatus/>
</cp:coreProperties>
</file>